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Szucs_Gabor\PÁLYÁZATOK\KESZTÖLC\ANYAG\Költségvetés\Árazatlan\"/>
    </mc:Choice>
  </mc:AlternateContent>
  <bookViews>
    <workbookView xWindow="0" yWindow="0" windowWidth="20490" windowHeight="7755"/>
  </bookViews>
  <sheets>
    <sheet name="Összesítő" sheetId="9" r:id="rId1"/>
    <sheet name="Víz és csatorna" sheetId="16" r:id="rId2"/>
  </sheets>
  <definedNames>
    <definedName name="_xlnm.Print_Area" localSheetId="0">Összesítő!$A$1:$D$18</definedName>
    <definedName name="Print_Area" localSheetId="0">Összesítő!$A$2:$D$18</definedName>
    <definedName name="Print_Area" localSheetId="1">'Víz és csatorna'!$A$1:$J$49</definedName>
  </definedNames>
  <calcPr calcId="152511" calcMode="manual"/>
</workbook>
</file>

<file path=xl/calcChain.xml><?xml version="1.0" encoding="utf-8"?>
<calcChain xmlns="http://schemas.openxmlformats.org/spreadsheetml/2006/main">
  <c r="J155" i="16" l="1"/>
  <c r="I155" i="16"/>
  <c r="J149" i="16"/>
  <c r="I149" i="16"/>
  <c r="J143" i="16"/>
  <c r="I143" i="16"/>
  <c r="J137" i="16"/>
  <c r="I137" i="16"/>
  <c r="J131" i="16"/>
  <c r="I131" i="16"/>
  <c r="J125" i="16"/>
  <c r="I125" i="16"/>
  <c r="J119" i="16"/>
  <c r="I119" i="16"/>
  <c r="J113" i="16"/>
  <c r="I113" i="16"/>
  <c r="J107" i="16"/>
  <c r="I107" i="16"/>
  <c r="J101" i="16"/>
  <c r="I101" i="16"/>
  <c r="J95" i="16"/>
  <c r="I95" i="16"/>
  <c r="J89" i="16"/>
  <c r="I89" i="16"/>
  <c r="J83" i="16"/>
  <c r="I83" i="16"/>
  <c r="J77" i="16"/>
  <c r="I77" i="16"/>
  <c r="J71" i="16"/>
  <c r="I71" i="16"/>
  <c r="J65" i="16"/>
  <c r="I65" i="16"/>
  <c r="J59" i="16"/>
  <c r="I59" i="16"/>
  <c r="J53" i="16"/>
  <c r="I53" i="16"/>
  <c r="I47" i="16"/>
  <c r="J47" i="16"/>
  <c r="J39" i="16"/>
  <c r="I39" i="16"/>
  <c r="J27" i="16"/>
  <c r="I27" i="16"/>
  <c r="J15" i="16"/>
  <c r="I15" i="16"/>
  <c r="J7" i="16"/>
  <c r="I7" i="16"/>
  <c r="I157" i="16" l="1"/>
  <c r="J157" i="16"/>
  <c r="B4" i="16"/>
  <c r="C14" i="9" l="1"/>
  <c r="C15" i="9" l="1"/>
  <c r="C16" i="9" s="1"/>
</calcChain>
</file>

<file path=xl/sharedStrings.xml><?xml version="1.0" encoding="utf-8"?>
<sst xmlns="http://schemas.openxmlformats.org/spreadsheetml/2006/main" count="131" uniqueCount="64">
  <si>
    <t>Menny.</t>
  </si>
  <si>
    <t>M.e.</t>
  </si>
  <si>
    <t>Épületgépészeti munkák</t>
  </si>
  <si>
    <t>Épületgépészeti csővezeték szerelése</t>
  </si>
  <si>
    <t>db</t>
  </si>
  <si>
    <t>m</t>
  </si>
  <si>
    <t>Főösszesítő</t>
  </si>
  <si>
    <t>Ajánlatkérő</t>
  </si>
  <si>
    <t>Épületgépészeti szerelvények és berendezések szerelése</t>
  </si>
  <si>
    <t>DN 15</t>
  </si>
  <si>
    <t>DN 20</t>
  </si>
  <si>
    <t>Lefolyóvezetékek</t>
  </si>
  <si>
    <t>Vízellátás berendezési tárgyai</t>
  </si>
  <si>
    <t>Építmény közvetlen költségei (HUF)</t>
  </si>
  <si>
    <t xml:space="preserve">Kesztölc Község Önkormányzata részére
POLGÁRMESTERI HIVATAL
2517 Kesztölc szabadság tér 11.
HRSZ: 1063
</t>
  </si>
  <si>
    <t>Kesztölc Község Önkormányzata</t>
  </si>
  <si>
    <t>GÉPÉSZETI MUNKÁLATOK</t>
  </si>
  <si>
    <t>SZ3380 falon belüli flexibilis szifon</t>
  </si>
  <si>
    <t>MIHA-09059.S MIHA rozsdamentes WC kefe, falra szerelhető, szálcsiszolt</t>
  </si>
  <si>
    <t>MIHA-16210.B MIHA Kétágú akasztó, krómozott acélötvözet, polírozott - KIFUTÓ termék!</t>
  </si>
  <si>
    <t>MIHA-16409.B Egyágú akasztó, krómozott acélötvözet</t>
  </si>
  <si>
    <t>MOKO-422750 Fedeles ülőke a MOKO-581100 és MOKO-581400 mozg.korl. WC-re</t>
  </si>
  <si>
    <t>MOKO-048866B 800-BSF billenthető fali kapaszkodó WC-papír tartóval, 770 mm, szinterezett</t>
  </si>
  <si>
    <t>KORK-048866 KORK felhajtható kapaszkodó, 770mm, rozsdamentes, WC-papír tartóval</t>
  </si>
  <si>
    <t>MOKO-900100 Döntőberendezés VERA 503 mozg.korl. mosdóhoz</t>
  </si>
  <si>
    <t>MOKO-900510 Dönthető tükör szinterezett acél, fehér kerettel, 60x50 cm</t>
  </si>
  <si>
    <t>MIHA-16450 Élcsiszolt fürdőszoba tükör, 60x40cm-es, rögzítővel</t>
  </si>
  <si>
    <t>MOKO-700070 PL 415 orvosi csaptelep, forgatható kifolyóval (kinyúlás 21 cm)</t>
  </si>
  <si>
    <t>MOKO-410000 Fali WC-tartály falba süllyeszthető pneumatikus összekötőcsöves távműködtetésű nyomógombbal</t>
  </si>
  <si>
    <t>MIHA-16417.B WC-papír tartó, billenő fedéllel, krómozott</t>
  </si>
  <si>
    <t>MIHA-16408.B Lengő 2 ágú törülköző tartó, krómozott acélötvözet</t>
  </si>
  <si>
    <t>MIHA-16412.B MIHA szappantartó tál, krómozott acélötvözet, vízelvezető lyukkal, 54x125x95mm, polírozott</t>
  </si>
  <si>
    <t>MIHA-03023.S MIHA rm acél szálcsiszolt automatikus szappanadagoló, 1,2 l, elemes</t>
  </si>
  <si>
    <t>MOKO-699700 VERA 503 mosdó mozgáskorlátozottaknak 665x575 mm</t>
  </si>
  <si>
    <t>Összesen nettó</t>
  </si>
  <si>
    <t>klt</t>
  </si>
  <si>
    <t>Épületgépészeti szerelvények és berendezések leszerelése,deponálása</t>
  </si>
  <si>
    <t>tokos, gumigyűrűs kötésekkel,csőidomok, kiegészítők elhelyezése,egycsatlakozású csőidomok,</t>
  </si>
  <si>
    <t>DN 15-125</t>
  </si>
  <si>
    <t>Idomokkal, szereléssel, szakipari munkákkal</t>
  </si>
  <si>
    <t>Ivóvíz-vezetékek</t>
  </si>
  <si>
    <t>Ivóvíz vezeték,</t>
  </si>
  <si>
    <t>Térhálósított polietilén cső (PE-Xa) szerelése,</t>
  </si>
  <si>
    <t>peremes szorítókötésekkel,</t>
  </si>
  <si>
    <t>cső elhelyezése csőidomokkall, szakaszos nyomáspróbával,</t>
  </si>
  <si>
    <t>cső elhelyezése csőidomokkal, szakaszos nyomáspróbával,</t>
  </si>
  <si>
    <t>Padló alatti illetve falba süllyeszthető bűzelzáró,</t>
  </si>
  <si>
    <t>padló alatti 1, 2, 3 ágú elhelyezése</t>
  </si>
  <si>
    <t>ACO műanyag padlóösszefolyó DN 50 vízszintes, 100x100 mm, r.m. acél rostély, egy kivezetéssel</t>
  </si>
  <si>
    <t>,</t>
  </si>
  <si>
    <t>Mindösszesen nettó:</t>
  </si>
  <si>
    <t>Mindösszesen bruttó:</t>
  </si>
  <si>
    <t>MOKO-581100 Elöl zárt WC mozgáskorlátozottaknak, 700 mm kinyúlással</t>
  </si>
  <si>
    <t>Rehau Rautitan Flex vízvezeték cső védőcsővel 10 bar 90 C fok 20x2,8mm</t>
  </si>
  <si>
    <t>Rehau Rautitan Flex vízvezeték cső védőcsővel 10 bar 90 C fok 16x2,2mm</t>
  </si>
  <si>
    <t>PVC-KGEM lefolyóvezeték szerelése, vagy vele műszakilag egyenértékű</t>
  </si>
  <si>
    <t>falhoronyba vagy padlószerkezetbe, védőcsővel vagy szigeteléssel ellátva,</t>
  </si>
  <si>
    <t>Víz, csatorna  szerelési munkálatok és anyagár:</t>
  </si>
  <si>
    <t xml:space="preserve"> VÍZ ÉS CSATORNA</t>
  </si>
  <si>
    <t>Anyag egység</t>
  </si>
  <si>
    <t>Díj egység</t>
  </si>
  <si>
    <t>Anyag összesen</t>
  </si>
  <si>
    <t>Díj összesen</t>
  </si>
  <si>
    <t>Akadálymentes épületgépész költségbecslés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</si>
</sst>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Ft&quot;_-;\-* #,##0.00\ &quot;Ft&quot;_-;_-* &quot;-&quot;??\ &quot;Ft&quot;_-;_-@_-"/>
    <numFmt numFmtId="164" formatCode="."/>
    <numFmt numFmtId="165" formatCode="#,##0\ &quot;Ft&quot;"/>
  </numFmts>
  <fonts count="29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Helvetica"/>
      <family val="2"/>
    </font>
    <font>
      <sz val="9"/>
      <color rgb="FF000000"/>
      <name val="Helvetica"/>
      <family val="2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i/>
      <sz val="18"/>
      <name val="Arial"/>
      <family val="2"/>
      <charset val="238"/>
    </font>
    <font>
      <b/>
      <i/>
      <sz val="18"/>
      <color rgb="FFFF0000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2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0"/>
      <color rgb="FF000000"/>
      <name val="Helvetica"/>
      <family val="2"/>
    </font>
    <font>
      <sz val="10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454545"/>
      <name val="Arial"/>
      <family val="2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44" fontId="15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38">
    <xf numFmtId="0" fontId="0" fillId="0" borderId="0" xfId="0"/>
    <xf numFmtId="0" fontId="0" fillId="0" borderId="4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Fill="1" applyBorder="1"/>
    <xf numFmtId="0" fontId="0" fillId="4" borderId="2" xfId="0" applyFill="1" applyBorder="1"/>
    <xf numFmtId="0" fontId="6" fillId="0" borderId="0" xfId="0" applyFont="1" applyAlignment="1"/>
    <xf numFmtId="0" fontId="7" fillId="0" borderId="0" xfId="0" applyFont="1" applyAlignme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9" fillId="0" borderId="0" xfId="1" applyNumberFormat="1" applyFont="1" applyAlignment="1">
      <alignment horizontal="left"/>
    </xf>
    <xf numFmtId="164" fontId="10" fillId="0" borderId="0" xfId="1" applyNumberFormat="1" applyFont="1" applyAlignment="1">
      <alignment horizontal="left"/>
    </xf>
    <xf numFmtId="164" fontId="11" fillId="0" borderId="0" xfId="1" applyNumberFormat="1" applyFont="1" applyAlignment="1">
      <alignment horizontal="left"/>
    </xf>
    <xf numFmtId="164" fontId="12" fillId="0" borderId="0" xfId="1" applyNumberFormat="1" applyFont="1" applyAlignment="1">
      <alignment horizontal="left"/>
    </xf>
    <xf numFmtId="0" fontId="6" fillId="0" borderId="0" xfId="1" applyFont="1" applyAlignment="1">
      <alignment vertical="center" wrapText="1"/>
    </xf>
    <xf numFmtId="0" fontId="8" fillId="0" borderId="0" xfId="0" applyFont="1" applyAlignment="1"/>
    <xf numFmtId="164" fontId="11" fillId="0" borderId="0" xfId="1" applyNumberFormat="1" applyFont="1" applyAlignment="1"/>
    <xf numFmtId="0" fontId="0" fillId="0" borderId="0" xfId="0" applyAlignment="1"/>
    <xf numFmtId="0" fontId="4" fillId="2" borderId="5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5" fillId="0" borderId="0" xfId="3"/>
    <xf numFmtId="0" fontId="1" fillId="3" borderId="4" xfId="0" applyFont="1" applyFill="1" applyBorder="1"/>
    <xf numFmtId="0" fontId="0" fillId="3" borderId="2" xfId="0" applyFill="1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0" borderId="2" xfId="0" applyBorder="1"/>
    <xf numFmtId="0" fontId="0" fillId="3" borderId="11" xfId="0" applyFill="1" applyBorder="1" applyAlignment="1">
      <alignment horizontal="center" vertical="center"/>
    </xf>
    <xf numFmtId="0" fontId="1" fillId="3" borderId="3" xfId="0" applyFont="1" applyFill="1" applyBorder="1"/>
    <xf numFmtId="0" fontId="19" fillId="3" borderId="4" xfId="0" applyFont="1" applyFill="1" applyBorder="1" applyAlignment="1">
      <alignment wrapText="1"/>
    </xf>
    <xf numFmtId="0" fontId="17" fillId="5" borderId="11" xfId="0" applyFont="1" applyFill="1" applyBorder="1" applyAlignment="1">
      <alignment horizontal="center" vertical="top"/>
    </xf>
    <xf numFmtId="0" fontId="5" fillId="0" borderId="0" xfId="3" applyBorder="1"/>
    <xf numFmtId="0" fontId="5" fillId="0" borderId="12" xfId="3" applyBorder="1"/>
    <xf numFmtId="0" fontId="5" fillId="0" borderId="13" xfId="3" applyBorder="1"/>
    <xf numFmtId="0" fontId="5" fillId="0" borderId="9" xfId="3" applyBorder="1"/>
    <xf numFmtId="0" fontId="0" fillId="0" borderId="1" xfId="0" applyFont="1" applyBorder="1" applyAlignment="1">
      <alignment horizontal="left" wrapText="1"/>
    </xf>
    <xf numFmtId="0" fontId="5" fillId="0" borderId="0" xfId="3" applyAlignment="1">
      <alignment horizontal="left"/>
    </xf>
    <xf numFmtId="0" fontId="5" fillId="0" borderId="11" xfId="3" applyBorder="1"/>
    <xf numFmtId="0" fontId="5" fillId="0" borderId="3" xfId="3" applyBorder="1"/>
    <xf numFmtId="0" fontId="0" fillId="0" borderId="4" xfId="0" applyFill="1" applyBorder="1"/>
    <xf numFmtId="0" fontId="21" fillId="0" borderId="0" xfId="0" applyFont="1"/>
    <xf numFmtId="0" fontId="22" fillId="0" borderId="0" xfId="0" applyFont="1"/>
    <xf numFmtId="0" fontId="0" fillId="4" borderId="4" xfId="0" applyFill="1" applyBorder="1"/>
    <xf numFmtId="0" fontId="5" fillId="0" borderId="12" xfId="3" applyFill="1" applyBorder="1"/>
    <xf numFmtId="0" fontId="5" fillId="0" borderId="0" xfId="3" applyFill="1" applyBorder="1"/>
    <xf numFmtId="0" fontId="2" fillId="0" borderId="12" xfId="0" applyFont="1" applyBorder="1"/>
    <xf numFmtId="0" fontId="4" fillId="2" borderId="2" xfId="0" applyFont="1" applyFill="1" applyBorder="1" applyAlignment="1">
      <alignment horizontal="left"/>
    </xf>
    <xf numFmtId="0" fontId="0" fillId="3" borderId="4" xfId="0" applyFill="1" applyBorder="1" applyAlignment="1">
      <alignment horizontal="center" vertical="center"/>
    </xf>
    <xf numFmtId="0" fontId="2" fillId="0" borderId="7" xfId="0" applyFont="1" applyBorder="1"/>
    <xf numFmtId="0" fontId="5" fillId="0" borderId="3" xfId="3" applyBorder="1" applyAlignment="1">
      <alignment horizontal="left"/>
    </xf>
    <xf numFmtId="0" fontId="5" fillId="0" borderId="3" xfId="3" applyFont="1" applyBorder="1"/>
    <xf numFmtId="0" fontId="5" fillId="0" borderId="0" xfId="3" applyFont="1" applyBorder="1"/>
    <xf numFmtId="0" fontId="0" fillId="3" borderId="0" xfId="0" applyFill="1" applyBorder="1" applyAlignment="1">
      <alignment horizontal="center" vertical="center"/>
    </xf>
    <xf numFmtId="0" fontId="19" fillId="3" borderId="0" xfId="0" applyFont="1" applyFill="1" applyBorder="1" applyAlignment="1">
      <alignment wrapText="1"/>
    </xf>
    <xf numFmtId="0" fontId="22" fillId="0" borderId="11" xfId="0" applyFont="1" applyBorder="1"/>
    <xf numFmtId="0" fontId="5" fillId="0" borderId="6" xfId="3" applyBorder="1" applyAlignment="1">
      <alignment horizontal="left"/>
    </xf>
    <xf numFmtId="0" fontId="22" fillId="0" borderId="12" xfId="0" applyFont="1" applyBorder="1"/>
    <xf numFmtId="0" fontId="5" fillId="0" borderId="7" xfId="3" applyBorder="1" applyAlignment="1">
      <alignment horizontal="left"/>
    </xf>
    <xf numFmtId="0" fontId="5" fillId="0" borderId="7" xfId="3" applyFont="1" applyBorder="1" applyAlignment="1">
      <alignment horizontal="left"/>
    </xf>
    <xf numFmtId="0" fontId="5" fillId="0" borderId="13" xfId="3" applyFont="1" applyBorder="1"/>
    <xf numFmtId="0" fontId="5" fillId="0" borderId="9" xfId="3" applyFont="1" applyBorder="1"/>
    <xf numFmtId="0" fontId="5" fillId="0" borderId="8" xfId="3" applyFont="1" applyBorder="1" applyAlignment="1">
      <alignment horizontal="left"/>
    </xf>
    <xf numFmtId="0" fontId="24" fillId="0" borderId="11" xfId="0" applyFont="1" applyBorder="1"/>
    <xf numFmtId="0" fontId="5" fillId="0" borderId="6" xfId="3" applyFont="1" applyBorder="1" applyAlignment="1">
      <alignment horizontal="left"/>
    </xf>
    <xf numFmtId="0" fontId="24" fillId="0" borderId="12" xfId="0" applyFont="1" applyBorder="1"/>
    <xf numFmtId="0" fontId="24" fillId="0" borderId="8" xfId="0" applyFont="1" applyBorder="1"/>
    <xf numFmtId="0" fontId="0" fillId="0" borderId="0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5" fillId="0" borderId="0" xfId="3" applyFont="1" applyBorder="1"/>
    <xf numFmtId="0" fontId="25" fillId="0" borderId="7" xfId="3" applyFont="1" applyBorder="1" applyAlignment="1">
      <alignment horizontal="left"/>
    </xf>
    <xf numFmtId="0" fontId="26" fillId="0" borderId="0" xfId="0" applyFont="1"/>
    <xf numFmtId="0" fontId="27" fillId="0" borderId="0" xfId="0" applyFont="1" applyAlignment="1"/>
    <xf numFmtId="0" fontId="22" fillId="0" borderId="11" xfId="0" applyFont="1" applyFill="1" applyBorder="1"/>
    <xf numFmtId="0" fontId="5" fillId="0" borderId="3" xfId="3" applyFill="1" applyBorder="1"/>
    <xf numFmtId="0" fontId="5" fillId="0" borderId="6" xfId="3" applyFill="1" applyBorder="1" applyAlignment="1">
      <alignment horizontal="left"/>
    </xf>
    <xf numFmtId="0" fontId="5" fillId="0" borderId="11" xfId="3" applyFill="1" applyBorder="1"/>
    <xf numFmtId="0" fontId="22" fillId="0" borderId="12" xfId="0" applyFont="1" applyFill="1" applyBorder="1"/>
    <xf numFmtId="0" fontId="5" fillId="0" borderId="7" xfId="3" applyFill="1" applyBorder="1" applyAlignment="1">
      <alignment horizontal="left"/>
    </xf>
    <xf numFmtId="0" fontId="5" fillId="0" borderId="0" xfId="3" applyFont="1" applyFill="1" applyBorder="1"/>
    <xf numFmtId="0" fontId="5" fillId="0" borderId="7" xfId="3" applyFont="1" applyFill="1" applyBorder="1" applyAlignment="1">
      <alignment horizontal="left"/>
    </xf>
    <xf numFmtId="0" fontId="24" fillId="0" borderId="7" xfId="0" applyFont="1" applyFill="1" applyBorder="1"/>
    <xf numFmtId="0" fontId="22" fillId="0" borderId="13" xfId="0" applyFont="1" applyFill="1" applyBorder="1"/>
    <xf numFmtId="0" fontId="5" fillId="0" borderId="9" xfId="3" applyFont="1" applyFill="1" applyBorder="1"/>
    <xf numFmtId="0" fontId="24" fillId="0" borderId="8" xfId="0" applyFont="1" applyFill="1" applyBorder="1"/>
    <xf numFmtId="0" fontId="2" fillId="0" borderId="11" xfId="0" applyFont="1" applyBorder="1"/>
    <xf numFmtId="0" fontId="3" fillId="0" borderId="12" xfId="0" applyFont="1" applyBorder="1"/>
    <xf numFmtId="0" fontId="2" fillId="0" borderId="8" xfId="0" applyFont="1" applyBorder="1"/>
    <xf numFmtId="0" fontId="0" fillId="0" borderId="12" xfId="0" applyBorder="1" applyAlignment="1">
      <alignment horizontal="left" vertical="center" wrapText="1"/>
    </xf>
    <xf numFmtId="0" fontId="28" fillId="0" borderId="12" xfId="0" applyFont="1" applyBorder="1"/>
    <xf numFmtId="0" fontId="18" fillId="6" borderId="10" xfId="0" applyFont="1" applyFill="1" applyBorder="1" applyAlignment="1">
      <alignment horizontal="center"/>
    </xf>
    <xf numFmtId="0" fontId="18" fillId="6" borderId="11" xfId="0" applyFont="1" applyFill="1" applyBorder="1" applyAlignment="1">
      <alignment horizontal="center"/>
    </xf>
    <xf numFmtId="165" fontId="0" fillId="0" borderId="1" xfId="0" applyNumberFormat="1" applyBorder="1"/>
    <xf numFmtId="165" fontId="3" fillId="0" borderId="1" xfId="0" applyNumberFormat="1" applyFont="1" applyBorder="1"/>
    <xf numFmtId="165" fontId="3" fillId="0" borderId="0" xfId="0" applyNumberFormat="1" applyFont="1"/>
    <xf numFmtId="165" fontId="5" fillId="0" borderId="3" xfId="3" applyNumberFormat="1" applyBorder="1"/>
    <xf numFmtId="165" fontId="0" fillId="0" borderId="4" xfId="2" applyNumberFormat="1" applyFont="1" applyBorder="1"/>
    <xf numFmtId="165" fontId="1" fillId="3" borderId="4" xfId="0" applyNumberFormat="1" applyFont="1" applyFill="1" applyBorder="1"/>
    <xf numFmtId="165" fontId="0" fillId="3" borderId="4" xfId="0" applyNumberFormat="1" applyFill="1" applyBorder="1"/>
    <xf numFmtId="165" fontId="5" fillId="0" borderId="3" xfId="3" applyNumberFormat="1" applyFill="1" applyBorder="1"/>
    <xf numFmtId="165" fontId="5" fillId="0" borderId="0" xfId="3" applyNumberFormat="1" applyFill="1" applyBorder="1"/>
    <xf numFmtId="165" fontId="5" fillId="0" borderId="0" xfId="3" applyNumberFormat="1" applyBorder="1"/>
    <xf numFmtId="165" fontId="5" fillId="0" borderId="0" xfId="3" applyNumberFormat="1"/>
    <xf numFmtId="165" fontId="1" fillId="3" borderId="3" xfId="0" applyNumberFormat="1" applyFont="1" applyFill="1" applyBorder="1"/>
    <xf numFmtId="165" fontId="0" fillId="3" borderId="3" xfId="0" applyNumberFormat="1" applyFill="1" applyBorder="1"/>
    <xf numFmtId="165" fontId="0" fillId="3" borderId="4" xfId="2" applyNumberFormat="1" applyFont="1" applyFill="1" applyBorder="1"/>
    <xf numFmtId="4" fontId="0" fillId="0" borderId="0" xfId="0" applyNumberFormat="1"/>
    <xf numFmtId="0" fontId="25" fillId="0" borderId="7" xfId="3" applyFont="1" applyFill="1" applyBorder="1" applyAlignment="1">
      <alignment horizontal="left"/>
    </xf>
    <xf numFmtId="0" fontId="5" fillId="0" borderId="8" xfId="3" applyFont="1" applyFill="1" applyBorder="1" applyAlignment="1">
      <alignment horizontal="left"/>
    </xf>
    <xf numFmtId="0" fontId="28" fillId="0" borderId="12" xfId="0" applyFont="1" applyFill="1" applyBorder="1"/>
    <xf numFmtId="0" fontId="25" fillId="0" borderId="0" xfId="3" applyFont="1" applyFill="1" applyBorder="1"/>
    <xf numFmtId="0" fontId="5" fillId="0" borderId="13" xfId="3" applyFont="1" applyFill="1" applyBorder="1"/>
    <xf numFmtId="164" fontId="14" fillId="0" borderId="0" xfId="1" applyNumberFormat="1" applyFont="1" applyAlignment="1">
      <alignment horizontal="left" vertical="top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14" fontId="14" fillId="0" borderId="0" xfId="0" applyNumberFormat="1" applyFont="1" applyAlignment="1">
      <alignment horizontal="center"/>
    </xf>
    <xf numFmtId="0" fontId="13" fillId="0" borderId="0" xfId="1" applyFont="1" applyAlignment="1">
      <alignment horizontal="center" vertical="center" wrapText="1"/>
    </xf>
    <xf numFmtId="0" fontId="16" fillId="0" borderId="12" xfId="3" applyFont="1" applyFill="1" applyBorder="1" applyAlignment="1" applyProtection="1">
      <alignment horizontal="center" vertical="top" wrapText="1"/>
    </xf>
    <xf numFmtId="0" fontId="16" fillId="0" borderId="11" xfId="3" applyFont="1" applyFill="1" applyBorder="1" applyAlignment="1" applyProtection="1">
      <alignment horizontal="center" vertical="top" wrapText="1"/>
    </xf>
    <xf numFmtId="0" fontId="16" fillId="0" borderId="13" xfId="3" applyFont="1" applyFill="1" applyBorder="1" applyAlignment="1" applyProtection="1">
      <alignment horizontal="center" vertical="top" wrapText="1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17" fillId="6" borderId="2" xfId="0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/>
    </xf>
    <xf numFmtId="0" fontId="23" fillId="5" borderId="11" xfId="0" applyFont="1" applyFill="1" applyBorder="1" applyAlignment="1">
      <alignment horizontal="left" vertical="center"/>
    </xf>
    <xf numFmtId="0" fontId="23" fillId="5" borderId="3" xfId="0" applyFont="1" applyFill="1" applyBorder="1" applyAlignment="1">
      <alignment horizontal="left" vertical="center"/>
    </xf>
    <xf numFmtId="0" fontId="23" fillId="5" borderId="6" xfId="0" applyFont="1" applyFill="1" applyBorder="1" applyAlignment="1">
      <alignment horizontal="left" vertical="center"/>
    </xf>
    <xf numFmtId="0" fontId="21" fillId="0" borderId="12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0" fillId="3" borderId="2" xfId="3" applyFont="1" applyFill="1" applyBorder="1" applyAlignment="1" applyProtection="1">
      <alignment horizontal="left" vertical="top" wrapText="1"/>
    </xf>
    <xf numFmtId="0" fontId="20" fillId="3" borderId="4" xfId="3" applyFont="1" applyFill="1" applyBorder="1" applyAlignment="1" applyProtection="1">
      <alignment horizontal="left" vertical="top" wrapText="1"/>
    </xf>
    <xf numFmtId="0" fontId="20" fillId="3" borderId="5" xfId="3" applyFont="1" applyFill="1" applyBorder="1" applyAlignment="1" applyProtection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</cellXfs>
  <cellStyles count="4">
    <cellStyle name="Normál" xfId="0" builtinId="0"/>
    <cellStyle name="Normál 2" xfId="3"/>
    <cellStyle name="Normál 2 2" xfId="1"/>
    <cellStyle name="Pénznem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pageSetUpPr fitToPage="1"/>
  </sheetPr>
  <dimension ref="A2:J31"/>
  <sheetViews>
    <sheetView tabSelected="1" view="pageBreakPreview" topLeftCell="A10" zoomScaleNormal="100" zoomScaleSheetLayoutView="100" workbookViewId="0">
      <selection activeCell="B18" sqref="B18"/>
    </sheetView>
  </sheetViews>
  <sheetFormatPr defaultRowHeight="15" x14ac:dyDescent="0.25"/>
  <cols>
    <col min="2" max="2" width="55.42578125" customWidth="1"/>
    <col min="3" max="3" width="32.7109375" customWidth="1"/>
    <col min="4" max="4" width="18.140625" bestFit="1" customWidth="1"/>
    <col min="6" max="6" width="23.140625" customWidth="1"/>
  </cols>
  <sheetData>
    <row r="2" spans="1:10" ht="37.5" customHeight="1" x14ac:dyDescent="0.35">
      <c r="A2" s="113" t="s">
        <v>14</v>
      </c>
      <c r="B2" s="113"/>
      <c r="C2" s="113"/>
      <c r="D2" s="113"/>
      <c r="E2" s="14"/>
      <c r="F2" s="14"/>
      <c r="G2" s="14"/>
      <c r="H2" s="14"/>
      <c r="I2" s="14"/>
      <c r="J2" s="6"/>
    </row>
    <row r="3" spans="1:10" ht="23.25" customHeight="1" x14ac:dyDescent="0.35">
      <c r="A3" s="113"/>
      <c r="B3" s="113"/>
      <c r="C3" s="113"/>
      <c r="D3" s="113"/>
      <c r="E3" s="14"/>
      <c r="F3" s="14"/>
      <c r="G3" s="14"/>
      <c r="H3" s="14"/>
      <c r="I3" s="14"/>
      <c r="J3" s="7"/>
    </row>
    <row r="4" spans="1:10" ht="24" customHeight="1" x14ac:dyDescent="0.35">
      <c r="A4" s="113"/>
      <c r="B4" s="113"/>
      <c r="C4" s="113"/>
      <c r="D4" s="113"/>
      <c r="E4" s="15"/>
      <c r="F4" s="15"/>
      <c r="G4" s="15"/>
      <c r="H4" s="15"/>
      <c r="I4" s="15"/>
      <c r="J4" s="7"/>
    </row>
    <row r="5" spans="1:10" ht="24" customHeight="1" x14ac:dyDescent="0.35">
      <c r="A5" s="111" t="s">
        <v>63</v>
      </c>
      <c r="B5" s="111"/>
      <c r="C5" s="111"/>
      <c r="D5" s="111"/>
      <c r="E5" s="7"/>
      <c r="F5" s="7"/>
      <c r="G5" s="7"/>
      <c r="H5" s="7"/>
      <c r="I5" s="7"/>
      <c r="J5" s="7"/>
    </row>
    <row r="6" spans="1:10" ht="24" customHeight="1" x14ac:dyDescent="0.35">
      <c r="A6" s="112">
        <v>43033</v>
      </c>
      <c r="B6" s="112"/>
      <c r="C6" s="112"/>
      <c r="D6" s="112"/>
      <c r="E6" s="8"/>
      <c r="G6" s="8"/>
      <c r="H6" s="8"/>
      <c r="I6" s="8"/>
      <c r="J6" s="9"/>
    </row>
    <row r="7" spans="1:10" ht="24" customHeight="1" x14ac:dyDescent="0.35">
      <c r="A7" s="19"/>
      <c r="B7" s="19"/>
      <c r="C7" s="19"/>
      <c r="D7" s="19"/>
      <c r="E7" s="9"/>
      <c r="F7" s="9"/>
      <c r="G7" s="9"/>
      <c r="H7" s="9"/>
      <c r="I7" s="9"/>
      <c r="J7" s="9"/>
    </row>
    <row r="8" spans="1:10" ht="24" customHeight="1" x14ac:dyDescent="0.35">
      <c r="A8" s="10" t="s">
        <v>7</v>
      </c>
      <c r="B8" s="11"/>
      <c r="C8" s="11"/>
      <c r="D8" s="11"/>
      <c r="E8" s="9"/>
      <c r="F8" s="9"/>
    </row>
    <row r="9" spans="1:10" ht="24" customHeight="1" x14ac:dyDescent="0.35">
      <c r="A9" s="109" t="s">
        <v>15</v>
      </c>
      <c r="B9" s="109"/>
      <c r="C9" s="109"/>
      <c r="D9" s="109"/>
      <c r="E9" s="9"/>
      <c r="F9" s="9"/>
    </row>
    <row r="10" spans="1:10" ht="24" customHeight="1" x14ac:dyDescent="0.35">
      <c r="A10" s="16"/>
      <c r="B10" s="16"/>
      <c r="C10" s="17"/>
      <c r="D10" s="17"/>
      <c r="E10" s="9"/>
      <c r="F10" s="9"/>
      <c r="G10" s="12"/>
      <c r="H10" s="12"/>
      <c r="I10" s="12"/>
      <c r="J10" s="12"/>
    </row>
    <row r="11" spans="1:10" ht="24" customHeight="1" x14ac:dyDescent="0.35">
      <c r="A11" s="16"/>
      <c r="B11" s="44" t="s">
        <v>6</v>
      </c>
      <c r="C11" s="18"/>
      <c r="D11" s="16"/>
      <c r="E11" s="16"/>
      <c r="F11" s="9"/>
      <c r="G11" s="13"/>
      <c r="H11" s="13"/>
      <c r="I11" s="13"/>
      <c r="J11" s="13"/>
    </row>
    <row r="12" spans="1:10" ht="24" customHeight="1" x14ac:dyDescent="0.35">
      <c r="A12" s="12"/>
      <c r="D12" s="12"/>
      <c r="E12" s="9"/>
      <c r="F12" s="9"/>
      <c r="G12" s="110"/>
      <c r="H12" s="110"/>
      <c r="I12" s="8"/>
      <c r="J12" s="8"/>
    </row>
    <row r="13" spans="1:10" ht="24" customHeight="1" x14ac:dyDescent="0.25">
      <c r="C13" s="3" t="s">
        <v>34</v>
      </c>
    </row>
    <row r="14" spans="1:10" ht="24" customHeight="1" x14ac:dyDescent="0.25">
      <c r="B14" s="2" t="s">
        <v>57</v>
      </c>
      <c r="C14" s="89">
        <f>'Víz és csatorna'!I157+'Víz és csatorna'!J157</f>
        <v>0</v>
      </c>
    </row>
    <row r="15" spans="1:10" ht="24" customHeight="1" x14ac:dyDescent="0.25">
      <c r="B15" s="4" t="s">
        <v>50</v>
      </c>
      <c r="C15" s="90">
        <f>SUM(C14:C14)</f>
        <v>0</v>
      </c>
    </row>
    <row r="16" spans="1:10" ht="24" customHeight="1" x14ac:dyDescent="0.25">
      <c r="B16" s="4" t="s">
        <v>51</v>
      </c>
      <c r="C16" s="91">
        <f>C15*1.27</f>
        <v>0</v>
      </c>
    </row>
    <row r="17" spans="4:4" ht="24" customHeight="1" x14ac:dyDescent="0.25"/>
    <row r="18" spans="4:4" ht="24" customHeight="1" x14ac:dyDescent="0.25">
      <c r="D18" s="103"/>
    </row>
    <row r="19" spans="4:4" ht="24" customHeight="1" x14ac:dyDescent="0.25"/>
    <row r="20" spans="4:4" ht="24" customHeight="1" x14ac:dyDescent="0.25"/>
    <row r="21" spans="4:4" ht="24" customHeight="1" x14ac:dyDescent="0.25"/>
    <row r="22" spans="4:4" ht="24" customHeight="1" x14ac:dyDescent="0.25"/>
    <row r="23" spans="4:4" ht="24" customHeight="1" x14ac:dyDescent="0.25"/>
    <row r="24" spans="4:4" ht="24" customHeight="1" x14ac:dyDescent="0.25"/>
    <row r="25" spans="4:4" ht="24" customHeight="1" x14ac:dyDescent="0.25"/>
    <row r="26" spans="4:4" ht="24" customHeight="1" x14ac:dyDescent="0.25"/>
    <row r="27" spans="4:4" ht="24" customHeight="1" x14ac:dyDescent="0.25"/>
    <row r="28" spans="4:4" ht="24" customHeight="1" x14ac:dyDescent="0.25"/>
    <row r="29" spans="4:4" ht="24" customHeight="1" x14ac:dyDescent="0.25"/>
    <row r="30" spans="4:4" ht="24" customHeight="1" x14ac:dyDescent="0.25"/>
    <row r="31" spans="4:4" ht="24" customHeight="1" x14ac:dyDescent="0.25"/>
  </sheetData>
  <mergeCells count="5">
    <mergeCell ref="A9:D9"/>
    <mergeCell ref="G12:H12"/>
    <mergeCell ref="A5:D5"/>
    <mergeCell ref="A6:D6"/>
    <mergeCell ref="A2:D4"/>
  </mergeCells>
  <pageMargins left="0.23622047244094491" right="0.23622047244094491" top="0.74803149606299213" bottom="0.74803149606299213" header="0.31496062992125984" footer="0.31496062992125984"/>
  <pageSetup paperSize="9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outlinePr summaryBelow="0" summaryRight="0"/>
    <pageSetUpPr fitToPage="1"/>
  </sheetPr>
  <dimension ref="A1:V158"/>
  <sheetViews>
    <sheetView view="pageBreakPreview" topLeftCell="A130" zoomScaleNormal="100" zoomScaleSheetLayoutView="100" workbookViewId="0">
      <selection activeCell="I7" sqref="I7"/>
    </sheetView>
  </sheetViews>
  <sheetFormatPr defaultRowHeight="12.75" x14ac:dyDescent="0.2"/>
  <cols>
    <col min="1" max="1" width="4.5703125" style="20" customWidth="1"/>
    <col min="2" max="2" width="13.42578125" style="20" customWidth="1"/>
    <col min="3" max="3" width="13" style="20" customWidth="1"/>
    <col min="4" max="4" width="61.7109375" style="34" customWidth="1"/>
    <col min="5" max="5" width="11.42578125" style="20" customWidth="1"/>
    <col min="6" max="6" width="6.7109375" style="20" bestFit="1" customWidth="1"/>
    <col min="7" max="7" width="12.7109375" style="20" bestFit="1" customWidth="1"/>
    <col min="8" max="8" width="12.7109375" style="20" customWidth="1"/>
    <col min="9" max="10" width="15.42578125" style="20" bestFit="1" customWidth="1"/>
    <col min="11" max="11" width="9.85546875" style="20" bestFit="1" customWidth="1"/>
    <col min="12" max="12" width="14.7109375" style="20" bestFit="1" customWidth="1"/>
    <col min="13" max="252" width="9.140625" style="20"/>
    <col min="253" max="253" width="4.5703125" style="20" customWidth="1"/>
    <col min="254" max="254" width="9.7109375" style="20" customWidth="1"/>
    <col min="255" max="255" width="37" style="20" customWidth="1"/>
    <col min="256" max="256" width="7.7109375" style="20" customWidth="1"/>
    <col min="257" max="257" width="8.7109375" style="20" customWidth="1"/>
    <col min="258" max="260" width="9.7109375" style="20" customWidth="1"/>
    <col min="261" max="261" width="13.5703125" style="20" bestFit="1" customWidth="1"/>
    <col min="262" max="262" width="10.28515625" style="20" customWidth="1"/>
    <col min="263" max="263" width="17.140625" style="20" customWidth="1"/>
    <col min="264" max="264" width="12.5703125" style="20" customWidth="1"/>
    <col min="265" max="265" width="18.28515625" style="20" bestFit="1" customWidth="1"/>
    <col min="266" max="508" width="9.140625" style="20"/>
    <col min="509" max="509" width="4.5703125" style="20" customWidth="1"/>
    <col min="510" max="510" width="9.7109375" style="20" customWidth="1"/>
    <col min="511" max="511" width="37" style="20" customWidth="1"/>
    <col min="512" max="512" width="7.7109375" style="20" customWidth="1"/>
    <col min="513" max="513" width="8.7109375" style="20" customWidth="1"/>
    <col min="514" max="516" width="9.7109375" style="20" customWidth="1"/>
    <col min="517" max="517" width="13.5703125" style="20" bestFit="1" customWidth="1"/>
    <col min="518" max="518" width="10.28515625" style="20" customWidth="1"/>
    <col min="519" max="519" width="17.140625" style="20" customWidth="1"/>
    <col min="520" max="520" width="12.5703125" style="20" customWidth="1"/>
    <col min="521" max="521" width="18.28515625" style="20" bestFit="1" customWidth="1"/>
    <col min="522" max="764" width="9.140625" style="20"/>
    <col min="765" max="765" width="4.5703125" style="20" customWidth="1"/>
    <col min="766" max="766" width="9.7109375" style="20" customWidth="1"/>
    <col min="767" max="767" width="37" style="20" customWidth="1"/>
    <col min="768" max="768" width="7.7109375" style="20" customWidth="1"/>
    <col min="769" max="769" width="8.7109375" style="20" customWidth="1"/>
    <col min="770" max="772" width="9.7109375" style="20" customWidth="1"/>
    <col min="773" max="773" width="13.5703125" style="20" bestFit="1" customWidth="1"/>
    <col min="774" max="774" width="10.28515625" style="20" customWidth="1"/>
    <col min="775" max="775" width="17.140625" style="20" customWidth="1"/>
    <col min="776" max="776" width="12.5703125" style="20" customWidth="1"/>
    <col min="777" max="777" width="18.28515625" style="20" bestFit="1" customWidth="1"/>
    <col min="778" max="1020" width="9.140625" style="20"/>
    <col min="1021" max="1021" width="4.5703125" style="20" customWidth="1"/>
    <col min="1022" max="1022" width="9.7109375" style="20" customWidth="1"/>
    <col min="1023" max="1023" width="37" style="20" customWidth="1"/>
    <col min="1024" max="1024" width="7.7109375" style="20" customWidth="1"/>
    <col min="1025" max="1025" width="8.7109375" style="20" customWidth="1"/>
    <col min="1026" max="1028" width="9.7109375" style="20" customWidth="1"/>
    <col min="1029" max="1029" width="13.5703125" style="20" bestFit="1" customWidth="1"/>
    <col min="1030" max="1030" width="10.28515625" style="20" customWidth="1"/>
    <col min="1031" max="1031" width="17.140625" style="20" customWidth="1"/>
    <col min="1032" max="1032" width="12.5703125" style="20" customWidth="1"/>
    <col min="1033" max="1033" width="18.28515625" style="20" bestFit="1" customWidth="1"/>
    <col min="1034" max="1276" width="9.140625" style="20"/>
    <col min="1277" max="1277" width="4.5703125" style="20" customWidth="1"/>
    <col min="1278" max="1278" width="9.7109375" style="20" customWidth="1"/>
    <col min="1279" max="1279" width="37" style="20" customWidth="1"/>
    <col min="1280" max="1280" width="7.7109375" style="20" customWidth="1"/>
    <col min="1281" max="1281" width="8.7109375" style="20" customWidth="1"/>
    <col min="1282" max="1284" width="9.7109375" style="20" customWidth="1"/>
    <col min="1285" max="1285" width="13.5703125" style="20" bestFit="1" customWidth="1"/>
    <col min="1286" max="1286" width="10.28515625" style="20" customWidth="1"/>
    <col min="1287" max="1287" width="17.140625" style="20" customWidth="1"/>
    <col min="1288" max="1288" width="12.5703125" style="20" customWidth="1"/>
    <col min="1289" max="1289" width="18.28515625" style="20" bestFit="1" customWidth="1"/>
    <col min="1290" max="1532" width="9.140625" style="20"/>
    <col min="1533" max="1533" width="4.5703125" style="20" customWidth="1"/>
    <col min="1534" max="1534" width="9.7109375" style="20" customWidth="1"/>
    <col min="1535" max="1535" width="37" style="20" customWidth="1"/>
    <col min="1536" max="1536" width="7.7109375" style="20" customWidth="1"/>
    <col min="1537" max="1537" width="8.7109375" style="20" customWidth="1"/>
    <col min="1538" max="1540" width="9.7109375" style="20" customWidth="1"/>
    <col min="1541" max="1541" width="13.5703125" style="20" bestFit="1" customWidth="1"/>
    <col min="1542" max="1542" width="10.28515625" style="20" customWidth="1"/>
    <col min="1543" max="1543" width="17.140625" style="20" customWidth="1"/>
    <col min="1544" max="1544" width="12.5703125" style="20" customWidth="1"/>
    <col min="1545" max="1545" width="18.28515625" style="20" bestFit="1" customWidth="1"/>
    <col min="1546" max="1788" width="9.140625" style="20"/>
    <col min="1789" max="1789" width="4.5703125" style="20" customWidth="1"/>
    <col min="1790" max="1790" width="9.7109375" style="20" customWidth="1"/>
    <col min="1791" max="1791" width="37" style="20" customWidth="1"/>
    <col min="1792" max="1792" width="7.7109375" style="20" customWidth="1"/>
    <col min="1793" max="1793" width="8.7109375" style="20" customWidth="1"/>
    <col min="1794" max="1796" width="9.7109375" style="20" customWidth="1"/>
    <col min="1797" max="1797" width="13.5703125" style="20" bestFit="1" customWidth="1"/>
    <col min="1798" max="1798" width="10.28515625" style="20" customWidth="1"/>
    <col min="1799" max="1799" width="17.140625" style="20" customWidth="1"/>
    <col min="1800" max="1800" width="12.5703125" style="20" customWidth="1"/>
    <col min="1801" max="1801" width="18.28515625" style="20" bestFit="1" customWidth="1"/>
    <col min="1802" max="2044" width="9.140625" style="20"/>
    <col min="2045" max="2045" width="4.5703125" style="20" customWidth="1"/>
    <col min="2046" max="2046" width="9.7109375" style="20" customWidth="1"/>
    <col min="2047" max="2047" width="37" style="20" customWidth="1"/>
    <col min="2048" max="2048" width="7.7109375" style="20" customWidth="1"/>
    <col min="2049" max="2049" width="8.7109375" style="20" customWidth="1"/>
    <col min="2050" max="2052" width="9.7109375" style="20" customWidth="1"/>
    <col min="2053" max="2053" width="13.5703125" style="20" bestFit="1" customWidth="1"/>
    <col min="2054" max="2054" width="10.28515625" style="20" customWidth="1"/>
    <col min="2055" max="2055" width="17.140625" style="20" customWidth="1"/>
    <col min="2056" max="2056" width="12.5703125" style="20" customWidth="1"/>
    <col min="2057" max="2057" width="18.28515625" style="20" bestFit="1" customWidth="1"/>
    <col min="2058" max="2300" width="9.140625" style="20"/>
    <col min="2301" max="2301" width="4.5703125" style="20" customWidth="1"/>
    <col min="2302" max="2302" width="9.7109375" style="20" customWidth="1"/>
    <col min="2303" max="2303" width="37" style="20" customWidth="1"/>
    <col min="2304" max="2304" width="7.7109375" style="20" customWidth="1"/>
    <col min="2305" max="2305" width="8.7109375" style="20" customWidth="1"/>
    <col min="2306" max="2308" width="9.7109375" style="20" customWidth="1"/>
    <col min="2309" max="2309" width="13.5703125" style="20" bestFit="1" customWidth="1"/>
    <col min="2310" max="2310" width="10.28515625" style="20" customWidth="1"/>
    <col min="2311" max="2311" width="17.140625" style="20" customWidth="1"/>
    <col min="2312" max="2312" width="12.5703125" style="20" customWidth="1"/>
    <col min="2313" max="2313" width="18.28515625" style="20" bestFit="1" customWidth="1"/>
    <col min="2314" max="2556" width="9.140625" style="20"/>
    <col min="2557" max="2557" width="4.5703125" style="20" customWidth="1"/>
    <col min="2558" max="2558" width="9.7109375" style="20" customWidth="1"/>
    <col min="2559" max="2559" width="37" style="20" customWidth="1"/>
    <col min="2560" max="2560" width="7.7109375" style="20" customWidth="1"/>
    <col min="2561" max="2561" width="8.7109375" style="20" customWidth="1"/>
    <col min="2562" max="2564" width="9.7109375" style="20" customWidth="1"/>
    <col min="2565" max="2565" width="13.5703125" style="20" bestFit="1" customWidth="1"/>
    <col min="2566" max="2566" width="10.28515625" style="20" customWidth="1"/>
    <col min="2567" max="2567" width="17.140625" style="20" customWidth="1"/>
    <col min="2568" max="2568" width="12.5703125" style="20" customWidth="1"/>
    <col min="2569" max="2569" width="18.28515625" style="20" bestFit="1" customWidth="1"/>
    <col min="2570" max="2812" width="9.140625" style="20"/>
    <col min="2813" max="2813" width="4.5703125" style="20" customWidth="1"/>
    <col min="2814" max="2814" width="9.7109375" style="20" customWidth="1"/>
    <col min="2815" max="2815" width="37" style="20" customWidth="1"/>
    <col min="2816" max="2816" width="7.7109375" style="20" customWidth="1"/>
    <col min="2817" max="2817" width="8.7109375" style="20" customWidth="1"/>
    <col min="2818" max="2820" width="9.7109375" style="20" customWidth="1"/>
    <col min="2821" max="2821" width="13.5703125" style="20" bestFit="1" customWidth="1"/>
    <col min="2822" max="2822" width="10.28515625" style="20" customWidth="1"/>
    <col min="2823" max="2823" width="17.140625" style="20" customWidth="1"/>
    <col min="2824" max="2824" width="12.5703125" style="20" customWidth="1"/>
    <col min="2825" max="2825" width="18.28515625" style="20" bestFit="1" customWidth="1"/>
    <col min="2826" max="3068" width="9.140625" style="20"/>
    <col min="3069" max="3069" width="4.5703125" style="20" customWidth="1"/>
    <col min="3070" max="3070" width="9.7109375" style="20" customWidth="1"/>
    <col min="3071" max="3071" width="37" style="20" customWidth="1"/>
    <col min="3072" max="3072" width="7.7109375" style="20" customWidth="1"/>
    <col min="3073" max="3073" width="8.7109375" style="20" customWidth="1"/>
    <col min="3074" max="3076" width="9.7109375" style="20" customWidth="1"/>
    <col min="3077" max="3077" width="13.5703125" style="20" bestFit="1" customWidth="1"/>
    <col min="3078" max="3078" width="10.28515625" style="20" customWidth="1"/>
    <col min="3079" max="3079" width="17.140625" style="20" customWidth="1"/>
    <col min="3080" max="3080" width="12.5703125" style="20" customWidth="1"/>
    <col min="3081" max="3081" width="18.28515625" style="20" bestFit="1" customWidth="1"/>
    <col min="3082" max="3324" width="9.140625" style="20"/>
    <col min="3325" max="3325" width="4.5703125" style="20" customWidth="1"/>
    <col min="3326" max="3326" width="9.7109375" style="20" customWidth="1"/>
    <col min="3327" max="3327" width="37" style="20" customWidth="1"/>
    <col min="3328" max="3328" width="7.7109375" style="20" customWidth="1"/>
    <col min="3329" max="3329" width="8.7109375" style="20" customWidth="1"/>
    <col min="3330" max="3332" width="9.7109375" style="20" customWidth="1"/>
    <col min="3333" max="3333" width="13.5703125" style="20" bestFit="1" customWidth="1"/>
    <col min="3334" max="3334" width="10.28515625" style="20" customWidth="1"/>
    <col min="3335" max="3335" width="17.140625" style="20" customWidth="1"/>
    <col min="3336" max="3336" width="12.5703125" style="20" customWidth="1"/>
    <col min="3337" max="3337" width="18.28515625" style="20" bestFit="1" customWidth="1"/>
    <col min="3338" max="3580" width="9.140625" style="20"/>
    <col min="3581" max="3581" width="4.5703125" style="20" customWidth="1"/>
    <col min="3582" max="3582" width="9.7109375" style="20" customWidth="1"/>
    <col min="3583" max="3583" width="37" style="20" customWidth="1"/>
    <col min="3584" max="3584" width="7.7109375" style="20" customWidth="1"/>
    <col min="3585" max="3585" width="8.7109375" style="20" customWidth="1"/>
    <col min="3586" max="3588" width="9.7109375" style="20" customWidth="1"/>
    <col min="3589" max="3589" width="13.5703125" style="20" bestFit="1" customWidth="1"/>
    <col min="3590" max="3590" width="10.28515625" style="20" customWidth="1"/>
    <col min="3591" max="3591" width="17.140625" style="20" customWidth="1"/>
    <col min="3592" max="3592" width="12.5703125" style="20" customWidth="1"/>
    <col min="3593" max="3593" width="18.28515625" style="20" bestFit="1" customWidth="1"/>
    <col min="3594" max="3836" width="9.140625" style="20"/>
    <col min="3837" max="3837" width="4.5703125" style="20" customWidth="1"/>
    <col min="3838" max="3838" width="9.7109375" style="20" customWidth="1"/>
    <col min="3839" max="3839" width="37" style="20" customWidth="1"/>
    <col min="3840" max="3840" width="7.7109375" style="20" customWidth="1"/>
    <col min="3841" max="3841" width="8.7109375" style="20" customWidth="1"/>
    <col min="3842" max="3844" width="9.7109375" style="20" customWidth="1"/>
    <col min="3845" max="3845" width="13.5703125" style="20" bestFit="1" customWidth="1"/>
    <col min="3846" max="3846" width="10.28515625" style="20" customWidth="1"/>
    <col min="3847" max="3847" width="17.140625" style="20" customWidth="1"/>
    <col min="3848" max="3848" width="12.5703125" style="20" customWidth="1"/>
    <col min="3849" max="3849" width="18.28515625" style="20" bestFit="1" customWidth="1"/>
    <col min="3850" max="4092" width="9.140625" style="20"/>
    <col min="4093" max="4093" width="4.5703125" style="20" customWidth="1"/>
    <col min="4094" max="4094" width="9.7109375" style="20" customWidth="1"/>
    <col min="4095" max="4095" width="37" style="20" customWidth="1"/>
    <col min="4096" max="4096" width="7.7109375" style="20" customWidth="1"/>
    <col min="4097" max="4097" width="8.7109375" style="20" customWidth="1"/>
    <col min="4098" max="4100" width="9.7109375" style="20" customWidth="1"/>
    <col min="4101" max="4101" width="13.5703125" style="20" bestFit="1" customWidth="1"/>
    <col min="4102" max="4102" width="10.28515625" style="20" customWidth="1"/>
    <col min="4103" max="4103" width="17.140625" style="20" customWidth="1"/>
    <col min="4104" max="4104" width="12.5703125" style="20" customWidth="1"/>
    <col min="4105" max="4105" width="18.28515625" style="20" bestFit="1" customWidth="1"/>
    <col min="4106" max="4348" width="9.140625" style="20"/>
    <col min="4349" max="4349" width="4.5703125" style="20" customWidth="1"/>
    <col min="4350" max="4350" width="9.7109375" style="20" customWidth="1"/>
    <col min="4351" max="4351" width="37" style="20" customWidth="1"/>
    <col min="4352" max="4352" width="7.7109375" style="20" customWidth="1"/>
    <col min="4353" max="4353" width="8.7109375" style="20" customWidth="1"/>
    <col min="4354" max="4356" width="9.7109375" style="20" customWidth="1"/>
    <col min="4357" max="4357" width="13.5703125" style="20" bestFit="1" customWidth="1"/>
    <col min="4358" max="4358" width="10.28515625" style="20" customWidth="1"/>
    <col min="4359" max="4359" width="17.140625" style="20" customWidth="1"/>
    <col min="4360" max="4360" width="12.5703125" style="20" customWidth="1"/>
    <col min="4361" max="4361" width="18.28515625" style="20" bestFit="1" customWidth="1"/>
    <col min="4362" max="4604" width="9.140625" style="20"/>
    <col min="4605" max="4605" width="4.5703125" style="20" customWidth="1"/>
    <col min="4606" max="4606" width="9.7109375" style="20" customWidth="1"/>
    <col min="4607" max="4607" width="37" style="20" customWidth="1"/>
    <col min="4608" max="4608" width="7.7109375" style="20" customWidth="1"/>
    <col min="4609" max="4609" width="8.7109375" style="20" customWidth="1"/>
    <col min="4610" max="4612" width="9.7109375" style="20" customWidth="1"/>
    <col min="4613" max="4613" width="13.5703125" style="20" bestFit="1" customWidth="1"/>
    <col min="4614" max="4614" width="10.28515625" style="20" customWidth="1"/>
    <col min="4615" max="4615" width="17.140625" style="20" customWidth="1"/>
    <col min="4616" max="4616" width="12.5703125" style="20" customWidth="1"/>
    <col min="4617" max="4617" width="18.28515625" style="20" bestFit="1" customWidth="1"/>
    <col min="4618" max="4860" width="9.140625" style="20"/>
    <col min="4861" max="4861" width="4.5703125" style="20" customWidth="1"/>
    <col min="4862" max="4862" width="9.7109375" style="20" customWidth="1"/>
    <col min="4863" max="4863" width="37" style="20" customWidth="1"/>
    <col min="4864" max="4864" width="7.7109375" style="20" customWidth="1"/>
    <col min="4865" max="4865" width="8.7109375" style="20" customWidth="1"/>
    <col min="4866" max="4868" width="9.7109375" style="20" customWidth="1"/>
    <col min="4869" max="4869" width="13.5703125" style="20" bestFit="1" customWidth="1"/>
    <col min="4870" max="4870" width="10.28515625" style="20" customWidth="1"/>
    <col min="4871" max="4871" width="17.140625" style="20" customWidth="1"/>
    <col min="4872" max="4872" width="12.5703125" style="20" customWidth="1"/>
    <col min="4873" max="4873" width="18.28515625" style="20" bestFit="1" customWidth="1"/>
    <col min="4874" max="5116" width="9.140625" style="20"/>
    <col min="5117" max="5117" width="4.5703125" style="20" customWidth="1"/>
    <col min="5118" max="5118" width="9.7109375" style="20" customWidth="1"/>
    <col min="5119" max="5119" width="37" style="20" customWidth="1"/>
    <col min="5120" max="5120" width="7.7109375" style="20" customWidth="1"/>
    <col min="5121" max="5121" width="8.7109375" style="20" customWidth="1"/>
    <col min="5122" max="5124" width="9.7109375" style="20" customWidth="1"/>
    <col min="5125" max="5125" width="13.5703125" style="20" bestFit="1" customWidth="1"/>
    <col min="5126" max="5126" width="10.28515625" style="20" customWidth="1"/>
    <col min="5127" max="5127" width="17.140625" style="20" customWidth="1"/>
    <col min="5128" max="5128" width="12.5703125" style="20" customWidth="1"/>
    <col min="5129" max="5129" width="18.28515625" style="20" bestFit="1" customWidth="1"/>
    <col min="5130" max="5372" width="9.140625" style="20"/>
    <col min="5373" max="5373" width="4.5703125" style="20" customWidth="1"/>
    <col min="5374" max="5374" width="9.7109375" style="20" customWidth="1"/>
    <col min="5375" max="5375" width="37" style="20" customWidth="1"/>
    <col min="5376" max="5376" width="7.7109375" style="20" customWidth="1"/>
    <col min="5377" max="5377" width="8.7109375" style="20" customWidth="1"/>
    <col min="5378" max="5380" width="9.7109375" style="20" customWidth="1"/>
    <col min="5381" max="5381" width="13.5703125" style="20" bestFit="1" customWidth="1"/>
    <col min="5382" max="5382" width="10.28515625" style="20" customWidth="1"/>
    <col min="5383" max="5383" width="17.140625" style="20" customWidth="1"/>
    <col min="5384" max="5384" width="12.5703125" style="20" customWidth="1"/>
    <col min="5385" max="5385" width="18.28515625" style="20" bestFit="1" customWidth="1"/>
    <col min="5386" max="5628" width="9.140625" style="20"/>
    <col min="5629" max="5629" width="4.5703125" style="20" customWidth="1"/>
    <col min="5630" max="5630" width="9.7109375" style="20" customWidth="1"/>
    <col min="5631" max="5631" width="37" style="20" customWidth="1"/>
    <col min="5632" max="5632" width="7.7109375" style="20" customWidth="1"/>
    <col min="5633" max="5633" width="8.7109375" style="20" customWidth="1"/>
    <col min="5634" max="5636" width="9.7109375" style="20" customWidth="1"/>
    <col min="5637" max="5637" width="13.5703125" style="20" bestFit="1" customWidth="1"/>
    <col min="5638" max="5638" width="10.28515625" style="20" customWidth="1"/>
    <col min="5639" max="5639" width="17.140625" style="20" customWidth="1"/>
    <col min="5640" max="5640" width="12.5703125" style="20" customWidth="1"/>
    <col min="5641" max="5641" width="18.28515625" style="20" bestFit="1" customWidth="1"/>
    <col min="5642" max="5884" width="9.140625" style="20"/>
    <col min="5885" max="5885" width="4.5703125" style="20" customWidth="1"/>
    <col min="5886" max="5886" width="9.7109375" style="20" customWidth="1"/>
    <col min="5887" max="5887" width="37" style="20" customWidth="1"/>
    <col min="5888" max="5888" width="7.7109375" style="20" customWidth="1"/>
    <col min="5889" max="5889" width="8.7109375" style="20" customWidth="1"/>
    <col min="5890" max="5892" width="9.7109375" style="20" customWidth="1"/>
    <col min="5893" max="5893" width="13.5703125" style="20" bestFit="1" customWidth="1"/>
    <col min="5894" max="5894" width="10.28515625" style="20" customWidth="1"/>
    <col min="5895" max="5895" width="17.140625" style="20" customWidth="1"/>
    <col min="5896" max="5896" width="12.5703125" style="20" customWidth="1"/>
    <col min="5897" max="5897" width="18.28515625" style="20" bestFit="1" customWidth="1"/>
    <col min="5898" max="6140" width="9.140625" style="20"/>
    <col min="6141" max="6141" width="4.5703125" style="20" customWidth="1"/>
    <col min="6142" max="6142" width="9.7109375" style="20" customWidth="1"/>
    <col min="6143" max="6143" width="37" style="20" customWidth="1"/>
    <col min="6144" max="6144" width="7.7109375" style="20" customWidth="1"/>
    <col min="6145" max="6145" width="8.7109375" style="20" customWidth="1"/>
    <col min="6146" max="6148" width="9.7109375" style="20" customWidth="1"/>
    <col min="6149" max="6149" width="13.5703125" style="20" bestFit="1" customWidth="1"/>
    <col min="6150" max="6150" width="10.28515625" style="20" customWidth="1"/>
    <col min="6151" max="6151" width="17.140625" style="20" customWidth="1"/>
    <col min="6152" max="6152" width="12.5703125" style="20" customWidth="1"/>
    <col min="6153" max="6153" width="18.28515625" style="20" bestFit="1" customWidth="1"/>
    <col min="6154" max="6396" width="9.140625" style="20"/>
    <col min="6397" max="6397" width="4.5703125" style="20" customWidth="1"/>
    <col min="6398" max="6398" width="9.7109375" style="20" customWidth="1"/>
    <col min="6399" max="6399" width="37" style="20" customWidth="1"/>
    <col min="6400" max="6400" width="7.7109375" style="20" customWidth="1"/>
    <col min="6401" max="6401" width="8.7109375" style="20" customWidth="1"/>
    <col min="6402" max="6404" width="9.7109375" style="20" customWidth="1"/>
    <col min="6405" max="6405" width="13.5703125" style="20" bestFit="1" customWidth="1"/>
    <col min="6406" max="6406" width="10.28515625" style="20" customWidth="1"/>
    <col min="6407" max="6407" width="17.140625" style="20" customWidth="1"/>
    <col min="6408" max="6408" width="12.5703125" style="20" customWidth="1"/>
    <col min="6409" max="6409" width="18.28515625" style="20" bestFit="1" customWidth="1"/>
    <col min="6410" max="6652" width="9.140625" style="20"/>
    <col min="6653" max="6653" width="4.5703125" style="20" customWidth="1"/>
    <col min="6654" max="6654" width="9.7109375" style="20" customWidth="1"/>
    <col min="6655" max="6655" width="37" style="20" customWidth="1"/>
    <col min="6656" max="6656" width="7.7109375" style="20" customWidth="1"/>
    <col min="6657" max="6657" width="8.7109375" style="20" customWidth="1"/>
    <col min="6658" max="6660" width="9.7109375" style="20" customWidth="1"/>
    <col min="6661" max="6661" width="13.5703125" style="20" bestFit="1" customWidth="1"/>
    <col min="6662" max="6662" width="10.28515625" style="20" customWidth="1"/>
    <col min="6663" max="6663" width="17.140625" style="20" customWidth="1"/>
    <col min="6664" max="6664" width="12.5703125" style="20" customWidth="1"/>
    <col min="6665" max="6665" width="18.28515625" style="20" bestFit="1" customWidth="1"/>
    <col min="6666" max="6908" width="9.140625" style="20"/>
    <col min="6909" max="6909" width="4.5703125" style="20" customWidth="1"/>
    <col min="6910" max="6910" width="9.7109375" style="20" customWidth="1"/>
    <col min="6911" max="6911" width="37" style="20" customWidth="1"/>
    <col min="6912" max="6912" width="7.7109375" style="20" customWidth="1"/>
    <col min="6913" max="6913" width="8.7109375" style="20" customWidth="1"/>
    <col min="6914" max="6916" width="9.7109375" style="20" customWidth="1"/>
    <col min="6917" max="6917" width="13.5703125" style="20" bestFit="1" customWidth="1"/>
    <col min="6918" max="6918" width="10.28515625" style="20" customWidth="1"/>
    <col min="6919" max="6919" width="17.140625" style="20" customWidth="1"/>
    <col min="6920" max="6920" width="12.5703125" style="20" customWidth="1"/>
    <col min="6921" max="6921" width="18.28515625" style="20" bestFit="1" customWidth="1"/>
    <col min="6922" max="7164" width="9.140625" style="20"/>
    <col min="7165" max="7165" width="4.5703125" style="20" customWidth="1"/>
    <col min="7166" max="7166" width="9.7109375" style="20" customWidth="1"/>
    <col min="7167" max="7167" width="37" style="20" customWidth="1"/>
    <col min="7168" max="7168" width="7.7109375" style="20" customWidth="1"/>
    <col min="7169" max="7169" width="8.7109375" style="20" customWidth="1"/>
    <col min="7170" max="7172" width="9.7109375" style="20" customWidth="1"/>
    <col min="7173" max="7173" width="13.5703125" style="20" bestFit="1" customWidth="1"/>
    <col min="7174" max="7174" width="10.28515625" style="20" customWidth="1"/>
    <col min="7175" max="7175" width="17.140625" style="20" customWidth="1"/>
    <col min="7176" max="7176" width="12.5703125" style="20" customWidth="1"/>
    <col min="7177" max="7177" width="18.28515625" style="20" bestFit="1" customWidth="1"/>
    <col min="7178" max="7420" width="9.140625" style="20"/>
    <col min="7421" max="7421" width="4.5703125" style="20" customWidth="1"/>
    <col min="7422" max="7422" width="9.7109375" style="20" customWidth="1"/>
    <col min="7423" max="7423" width="37" style="20" customWidth="1"/>
    <col min="7424" max="7424" width="7.7109375" style="20" customWidth="1"/>
    <col min="7425" max="7425" width="8.7109375" style="20" customWidth="1"/>
    <col min="7426" max="7428" width="9.7109375" style="20" customWidth="1"/>
    <col min="7429" max="7429" width="13.5703125" style="20" bestFit="1" customWidth="1"/>
    <col min="7430" max="7430" width="10.28515625" style="20" customWidth="1"/>
    <col min="7431" max="7431" width="17.140625" style="20" customWidth="1"/>
    <col min="7432" max="7432" width="12.5703125" style="20" customWidth="1"/>
    <col min="7433" max="7433" width="18.28515625" style="20" bestFit="1" customWidth="1"/>
    <col min="7434" max="7676" width="9.140625" style="20"/>
    <col min="7677" max="7677" width="4.5703125" style="20" customWidth="1"/>
    <col min="7678" max="7678" width="9.7109375" style="20" customWidth="1"/>
    <col min="7679" max="7679" width="37" style="20" customWidth="1"/>
    <col min="7680" max="7680" width="7.7109375" style="20" customWidth="1"/>
    <col min="7681" max="7681" width="8.7109375" style="20" customWidth="1"/>
    <col min="7682" max="7684" width="9.7109375" style="20" customWidth="1"/>
    <col min="7685" max="7685" width="13.5703125" style="20" bestFit="1" customWidth="1"/>
    <col min="7686" max="7686" width="10.28515625" style="20" customWidth="1"/>
    <col min="7687" max="7687" width="17.140625" style="20" customWidth="1"/>
    <col min="7688" max="7688" width="12.5703125" style="20" customWidth="1"/>
    <col min="7689" max="7689" width="18.28515625" style="20" bestFit="1" customWidth="1"/>
    <col min="7690" max="7932" width="9.140625" style="20"/>
    <col min="7933" max="7933" width="4.5703125" style="20" customWidth="1"/>
    <col min="7934" max="7934" width="9.7109375" style="20" customWidth="1"/>
    <col min="7935" max="7935" width="37" style="20" customWidth="1"/>
    <col min="7936" max="7936" width="7.7109375" style="20" customWidth="1"/>
    <col min="7937" max="7937" width="8.7109375" style="20" customWidth="1"/>
    <col min="7938" max="7940" width="9.7109375" style="20" customWidth="1"/>
    <col min="7941" max="7941" width="13.5703125" style="20" bestFit="1" customWidth="1"/>
    <col min="7942" max="7942" width="10.28515625" style="20" customWidth="1"/>
    <col min="7943" max="7943" width="17.140625" style="20" customWidth="1"/>
    <col min="7944" max="7944" width="12.5703125" style="20" customWidth="1"/>
    <col min="7945" max="7945" width="18.28515625" style="20" bestFit="1" customWidth="1"/>
    <col min="7946" max="8188" width="9.140625" style="20"/>
    <col min="8189" max="8189" width="4.5703125" style="20" customWidth="1"/>
    <col min="8190" max="8190" width="9.7109375" style="20" customWidth="1"/>
    <col min="8191" max="8191" width="37" style="20" customWidth="1"/>
    <col min="8192" max="8192" width="7.7109375" style="20" customWidth="1"/>
    <col min="8193" max="8193" width="8.7109375" style="20" customWidth="1"/>
    <col min="8194" max="8196" width="9.7109375" style="20" customWidth="1"/>
    <col min="8197" max="8197" width="13.5703125" style="20" bestFit="1" customWidth="1"/>
    <col min="8198" max="8198" width="10.28515625" style="20" customWidth="1"/>
    <col min="8199" max="8199" width="17.140625" style="20" customWidth="1"/>
    <col min="8200" max="8200" width="12.5703125" style="20" customWidth="1"/>
    <col min="8201" max="8201" width="18.28515625" style="20" bestFit="1" customWidth="1"/>
    <col min="8202" max="8444" width="9.140625" style="20"/>
    <col min="8445" max="8445" width="4.5703125" style="20" customWidth="1"/>
    <col min="8446" max="8446" width="9.7109375" style="20" customWidth="1"/>
    <col min="8447" max="8447" width="37" style="20" customWidth="1"/>
    <col min="8448" max="8448" width="7.7109375" style="20" customWidth="1"/>
    <col min="8449" max="8449" width="8.7109375" style="20" customWidth="1"/>
    <col min="8450" max="8452" width="9.7109375" style="20" customWidth="1"/>
    <col min="8453" max="8453" width="13.5703125" style="20" bestFit="1" customWidth="1"/>
    <col min="8454" max="8454" width="10.28515625" style="20" customWidth="1"/>
    <col min="8455" max="8455" width="17.140625" style="20" customWidth="1"/>
    <col min="8456" max="8456" width="12.5703125" style="20" customWidth="1"/>
    <col min="8457" max="8457" width="18.28515625" style="20" bestFit="1" customWidth="1"/>
    <col min="8458" max="8700" width="9.140625" style="20"/>
    <col min="8701" max="8701" width="4.5703125" style="20" customWidth="1"/>
    <col min="8702" max="8702" width="9.7109375" style="20" customWidth="1"/>
    <col min="8703" max="8703" width="37" style="20" customWidth="1"/>
    <col min="8704" max="8704" width="7.7109375" style="20" customWidth="1"/>
    <col min="8705" max="8705" width="8.7109375" style="20" customWidth="1"/>
    <col min="8706" max="8708" width="9.7109375" style="20" customWidth="1"/>
    <col min="8709" max="8709" width="13.5703125" style="20" bestFit="1" customWidth="1"/>
    <col min="8710" max="8710" width="10.28515625" style="20" customWidth="1"/>
    <col min="8711" max="8711" width="17.140625" style="20" customWidth="1"/>
    <col min="8712" max="8712" width="12.5703125" style="20" customWidth="1"/>
    <col min="8713" max="8713" width="18.28515625" style="20" bestFit="1" customWidth="1"/>
    <col min="8714" max="8956" width="9.140625" style="20"/>
    <col min="8957" max="8957" width="4.5703125" style="20" customWidth="1"/>
    <col min="8958" max="8958" width="9.7109375" style="20" customWidth="1"/>
    <col min="8959" max="8959" width="37" style="20" customWidth="1"/>
    <col min="8960" max="8960" width="7.7109375" style="20" customWidth="1"/>
    <col min="8961" max="8961" width="8.7109375" style="20" customWidth="1"/>
    <col min="8962" max="8964" width="9.7109375" style="20" customWidth="1"/>
    <col min="8965" max="8965" width="13.5703125" style="20" bestFit="1" customWidth="1"/>
    <col min="8966" max="8966" width="10.28515625" style="20" customWidth="1"/>
    <col min="8967" max="8967" width="17.140625" style="20" customWidth="1"/>
    <col min="8968" max="8968" width="12.5703125" style="20" customWidth="1"/>
    <col min="8969" max="8969" width="18.28515625" style="20" bestFit="1" customWidth="1"/>
    <col min="8970" max="9212" width="9.140625" style="20"/>
    <col min="9213" max="9213" width="4.5703125" style="20" customWidth="1"/>
    <col min="9214" max="9214" width="9.7109375" style="20" customWidth="1"/>
    <col min="9215" max="9215" width="37" style="20" customWidth="1"/>
    <col min="9216" max="9216" width="7.7109375" style="20" customWidth="1"/>
    <col min="9217" max="9217" width="8.7109375" style="20" customWidth="1"/>
    <col min="9218" max="9220" width="9.7109375" style="20" customWidth="1"/>
    <col min="9221" max="9221" width="13.5703125" style="20" bestFit="1" customWidth="1"/>
    <col min="9222" max="9222" width="10.28515625" style="20" customWidth="1"/>
    <col min="9223" max="9223" width="17.140625" style="20" customWidth="1"/>
    <col min="9224" max="9224" width="12.5703125" style="20" customWidth="1"/>
    <col min="9225" max="9225" width="18.28515625" style="20" bestFit="1" customWidth="1"/>
    <col min="9226" max="9468" width="9.140625" style="20"/>
    <col min="9469" max="9469" width="4.5703125" style="20" customWidth="1"/>
    <col min="9470" max="9470" width="9.7109375" style="20" customWidth="1"/>
    <col min="9471" max="9471" width="37" style="20" customWidth="1"/>
    <col min="9472" max="9472" width="7.7109375" style="20" customWidth="1"/>
    <col min="9473" max="9473" width="8.7109375" style="20" customWidth="1"/>
    <col min="9474" max="9476" width="9.7109375" style="20" customWidth="1"/>
    <col min="9477" max="9477" width="13.5703125" style="20" bestFit="1" customWidth="1"/>
    <col min="9478" max="9478" width="10.28515625" style="20" customWidth="1"/>
    <col min="9479" max="9479" width="17.140625" style="20" customWidth="1"/>
    <col min="9480" max="9480" width="12.5703125" style="20" customWidth="1"/>
    <col min="9481" max="9481" width="18.28515625" style="20" bestFit="1" customWidth="1"/>
    <col min="9482" max="9724" width="9.140625" style="20"/>
    <col min="9725" max="9725" width="4.5703125" style="20" customWidth="1"/>
    <col min="9726" max="9726" width="9.7109375" style="20" customWidth="1"/>
    <col min="9727" max="9727" width="37" style="20" customWidth="1"/>
    <col min="9728" max="9728" width="7.7109375" style="20" customWidth="1"/>
    <col min="9729" max="9729" width="8.7109375" style="20" customWidth="1"/>
    <col min="9730" max="9732" width="9.7109375" style="20" customWidth="1"/>
    <col min="9733" max="9733" width="13.5703125" style="20" bestFit="1" customWidth="1"/>
    <col min="9734" max="9734" width="10.28515625" style="20" customWidth="1"/>
    <col min="9735" max="9735" width="17.140625" style="20" customWidth="1"/>
    <col min="9736" max="9736" width="12.5703125" style="20" customWidth="1"/>
    <col min="9737" max="9737" width="18.28515625" style="20" bestFit="1" customWidth="1"/>
    <col min="9738" max="9980" width="9.140625" style="20"/>
    <col min="9981" max="9981" width="4.5703125" style="20" customWidth="1"/>
    <col min="9982" max="9982" width="9.7109375" style="20" customWidth="1"/>
    <col min="9983" max="9983" width="37" style="20" customWidth="1"/>
    <col min="9984" max="9984" width="7.7109375" style="20" customWidth="1"/>
    <col min="9985" max="9985" width="8.7109375" style="20" customWidth="1"/>
    <col min="9986" max="9988" width="9.7109375" style="20" customWidth="1"/>
    <col min="9989" max="9989" width="13.5703125" style="20" bestFit="1" customWidth="1"/>
    <col min="9990" max="9990" width="10.28515625" style="20" customWidth="1"/>
    <col min="9991" max="9991" width="17.140625" style="20" customWidth="1"/>
    <col min="9992" max="9992" width="12.5703125" style="20" customWidth="1"/>
    <col min="9993" max="9993" width="18.28515625" style="20" bestFit="1" customWidth="1"/>
    <col min="9994" max="10236" width="9.140625" style="20"/>
    <col min="10237" max="10237" width="4.5703125" style="20" customWidth="1"/>
    <col min="10238" max="10238" width="9.7109375" style="20" customWidth="1"/>
    <col min="10239" max="10239" width="37" style="20" customWidth="1"/>
    <col min="10240" max="10240" width="7.7109375" style="20" customWidth="1"/>
    <col min="10241" max="10241" width="8.7109375" style="20" customWidth="1"/>
    <col min="10242" max="10244" width="9.7109375" style="20" customWidth="1"/>
    <col min="10245" max="10245" width="13.5703125" style="20" bestFit="1" customWidth="1"/>
    <col min="10246" max="10246" width="10.28515625" style="20" customWidth="1"/>
    <col min="10247" max="10247" width="17.140625" style="20" customWidth="1"/>
    <col min="10248" max="10248" width="12.5703125" style="20" customWidth="1"/>
    <col min="10249" max="10249" width="18.28515625" style="20" bestFit="1" customWidth="1"/>
    <col min="10250" max="10492" width="9.140625" style="20"/>
    <col min="10493" max="10493" width="4.5703125" style="20" customWidth="1"/>
    <col min="10494" max="10494" width="9.7109375" style="20" customWidth="1"/>
    <col min="10495" max="10495" width="37" style="20" customWidth="1"/>
    <col min="10496" max="10496" width="7.7109375" style="20" customWidth="1"/>
    <col min="10497" max="10497" width="8.7109375" style="20" customWidth="1"/>
    <col min="10498" max="10500" width="9.7109375" style="20" customWidth="1"/>
    <col min="10501" max="10501" width="13.5703125" style="20" bestFit="1" customWidth="1"/>
    <col min="10502" max="10502" width="10.28515625" style="20" customWidth="1"/>
    <col min="10503" max="10503" width="17.140625" style="20" customWidth="1"/>
    <col min="10504" max="10504" width="12.5703125" style="20" customWidth="1"/>
    <col min="10505" max="10505" width="18.28515625" style="20" bestFit="1" customWidth="1"/>
    <col min="10506" max="10748" width="9.140625" style="20"/>
    <col min="10749" max="10749" width="4.5703125" style="20" customWidth="1"/>
    <col min="10750" max="10750" width="9.7109375" style="20" customWidth="1"/>
    <col min="10751" max="10751" width="37" style="20" customWidth="1"/>
    <col min="10752" max="10752" width="7.7109375" style="20" customWidth="1"/>
    <col min="10753" max="10753" width="8.7109375" style="20" customWidth="1"/>
    <col min="10754" max="10756" width="9.7109375" style="20" customWidth="1"/>
    <col min="10757" max="10757" width="13.5703125" style="20" bestFit="1" customWidth="1"/>
    <col min="10758" max="10758" width="10.28515625" style="20" customWidth="1"/>
    <col min="10759" max="10759" width="17.140625" style="20" customWidth="1"/>
    <col min="10760" max="10760" width="12.5703125" style="20" customWidth="1"/>
    <col min="10761" max="10761" width="18.28515625" style="20" bestFit="1" customWidth="1"/>
    <col min="10762" max="11004" width="9.140625" style="20"/>
    <col min="11005" max="11005" width="4.5703125" style="20" customWidth="1"/>
    <col min="11006" max="11006" width="9.7109375" style="20" customWidth="1"/>
    <col min="11007" max="11007" width="37" style="20" customWidth="1"/>
    <col min="11008" max="11008" width="7.7109375" style="20" customWidth="1"/>
    <col min="11009" max="11009" width="8.7109375" style="20" customWidth="1"/>
    <col min="11010" max="11012" width="9.7109375" style="20" customWidth="1"/>
    <col min="11013" max="11013" width="13.5703125" style="20" bestFit="1" customWidth="1"/>
    <col min="11014" max="11014" width="10.28515625" style="20" customWidth="1"/>
    <col min="11015" max="11015" width="17.140625" style="20" customWidth="1"/>
    <col min="11016" max="11016" width="12.5703125" style="20" customWidth="1"/>
    <col min="11017" max="11017" width="18.28515625" style="20" bestFit="1" customWidth="1"/>
    <col min="11018" max="11260" width="9.140625" style="20"/>
    <col min="11261" max="11261" width="4.5703125" style="20" customWidth="1"/>
    <col min="11262" max="11262" width="9.7109375" style="20" customWidth="1"/>
    <col min="11263" max="11263" width="37" style="20" customWidth="1"/>
    <col min="11264" max="11264" width="7.7109375" style="20" customWidth="1"/>
    <col min="11265" max="11265" width="8.7109375" style="20" customWidth="1"/>
    <col min="11266" max="11268" width="9.7109375" style="20" customWidth="1"/>
    <col min="11269" max="11269" width="13.5703125" style="20" bestFit="1" customWidth="1"/>
    <col min="11270" max="11270" width="10.28515625" style="20" customWidth="1"/>
    <col min="11271" max="11271" width="17.140625" style="20" customWidth="1"/>
    <col min="11272" max="11272" width="12.5703125" style="20" customWidth="1"/>
    <col min="11273" max="11273" width="18.28515625" style="20" bestFit="1" customWidth="1"/>
    <col min="11274" max="11516" width="9.140625" style="20"/>
    <col min="11517" max="11517" width="4.5703125" style="20" customWidth="1"/>
    <col min="11518" max="11518" width="9.7109375" style="20" customWidth="1"/>
    <col min="11519" max="11519" width="37" style="20" customWidth="1"/>
    <col min="11520" max="11520" width="7.7109375" style="20" customWidth="1"/>
    <col min="11521" max="11521" width="8.7109375" style="20" customWidth="1"/>
    <col min="11522" max="11524" width="9.7109375" style="20" customWidth="1"/>
    <col min="11525" max="11525" width="13.5703125" style="20" bestFit="1" customWidth="1"/>
    <col min="11526" max="11526" width="10.28515625" style="20" customWidth="1"/>
    <col min="11527" max="11527" width="17.140625" style="20" customWidth="1"/>
    <col min="11528" max="11528" width="12.5703125" style="20" customWidth="1"/>
    <col min="11529" max="11529" width="18.28515625" style="20" bestFit="1" customWidth="1"/>
    <col min="11530" max="11772" width="9.140625" style="20"/>
    <col min="11773" max="11773" width="4.5703125" style="20" customWidth="1"/>
    <col min="11774" max="11774" width="9.7109375" style="20" customWidth="1"/>
    <col min="11775" max="11775" width="37" style="20" customWidth="1"/>
    <col min="11776" max="11776" width="7.7109375" style="20" customWidth="1"/>
    <col min="11777" max="11777" width="8.7109375" style="20" customWidth="1"/>
    <col min="11778" max="11780" width="9.7109375" style="20" customWidth="1"/>
    <col min="11781" max="11781" width="13.5703125" style="20" bestFit="1" customWidth="1"/>
    <col min="11782" max="11782" width="10.28515625" style="20" customWidth="1"/>
    <col min="11783" max="11783" width="17.140625" style="20" customWidth="1"/>
    <col min="11784" max="11784" width="12.5703125" style="20" customWidth="1"/>
    <col min="11785" max="11785" width="18.28515625" style="20" bestFit="1" customWidth="1"/>
    <col min="11786" max="12028" width="9.140625" style="20"/>
    <col min="12029" max="12029" width="4.5703125" style="20" customWidth="1"/>
    <col min="12030" max="12030" width="9.7109375" style="20" customWidth="1"/>
    <col min="12031" max="12031" width="37" style="20" customWidth="1"/>
    <col min="12032" max="12032" width="7.7109375" style="20" customWidth="1"/>
    <col min="12033" max="12033" width="8.7109375" style="20" customWidth="1"/>
    <col min="12034" max="12036" width="9.7109375" style="20" customWidth="1"/>
    <col min="12037" max="12037" width="13.5703125" style="20" bestFit="1" customWidth="1"/>
    <col min="12038" max="12038" width="10.28515625" style="20" customWidth="1"/>
    <col min="12039" max="12039" width="17.140625" style="20" customWidth="1"/>
    <col min="12040" max="12040" width="12.5703125" style="20" customWidth="1"/>
    <col min="12041" max="12041" width="18.28515625" style="20" bestFit="1" customWidth="1"/>
    <col min="12042" max="12284" width="9.140625" style="20"/>
    <col min="12285" max="12285" width="4.5703125" style="20" customWidth="1"/>
    <col min="12286" max="12286" width="9.7109375" style="20" customWidth="1"/>
    <col min="12287" max="12287" width="37" style="20" customWidth="1"/>
    <col min="12288" max="12288" width="7.7109375" style="20" customWidth="1"/>
    <col min="12289" max="12289" width="8.7109375" style="20" customWidth="1"/>
    <col min="12290" max="12292" width="9.7109375" style="20" customWidth="1"/>
    <col min="12293" max="12293" width="13.5703125" style="20" bestFit="1" customWidth="1"/>
    <col min="12294" max="12294" width="10.28515625" style="20" customWidth="1"/>
    <col min="12295" max="12295" width="17.140625" style="20" customWidth="1"/>
    <col min="12296" max="12296" width="12.5703125" style="20" customWidth="1"/>
    <col min="12297" max="12297" width="18.28515625" style="20" bestFit="1" customWidth="1"/>
    <col min="12298" max="12540" width="9.140625" style="20"/>
    <col min="12541" max="12541" width="4.5703125" style="20" customWidth="1"/>
    <col min="12542" max="12542" width="9.7109375" style="20" customWidth="1"/>
    <col min="12543" max="12543" width="37" style="20" customWidth="1"/>
    <col min="12544" max="12544" width="7.7109375" style="20" customWidth="1"/>
    <col min="12545" max="12545" width="8.7109375" style="20" customWidth="1"/>
    <col min="12546" max="12548" width="9.7109375" style="20" customWidth="1"/>
    <col min="12549" max="12549" width="13.5703125" style="20" bestFit="1" customWidth="1"/>
    <col min="12550" max="12550" width="10.28515625" style="20" customWidth="1"/>
    <col min="12551" max="12551" width="17.140625" style="20" customWidth="1"/>
    <col min="12552" max="12552" width="12.5703125" style="20" customWidth="1"/>
    <col min="12553" max="12553" width="18.28515625" style="20" bestFit="1" customWidth="1"/>
    <col min="12554" max="12796" width="9.140625" style="20"/>
    <col min="12797" max="12797" width="4.5703125" style="20" customWidth="1"/>
    <col min="12798" max="12798" width="9.7109375" style="20" customWidth="1"/>
    <col min="12799" max="12799" width="37" style="20" customWidth="1"/>
    <col min="12800" max="12800" width="7.7109375" style="20" customWidth="1"/>
    <col min="12801" max="12801" width="8.7109375" style="20" customWidth="1"/>
    <col min="12802" max="12804" width="9.7109375" style="20" customWidth="1"/>
    <col min="12805" max="12805" width="13.5703125" style="20" bestFit="1" customWidth="1"/>
    <col min="12806" max="12806" width="10.28515625" style="20" customWidth="1"/>
    <col min="12807" max="12807" width="17.140625" style="20" customWidth="1"/>
    <col min="12808" max="12808" width="12.5703125" style="20" customWidth="1"/>
    <col min="12809" max="12809" width="18.28515625" style="20" bestFit="1" customWidth="1"/>
    <col min="12810" max="13052" width="9.140625" style="20"/>
    <col min="13053" max="13053" width="4.5703125" style="20" customWidth="1"/>
    <col min="13054" max="13054" width="9.7109375" style="20" customWidth="1"/>
    <col min="13055" max="13055" width="37" style="20" customWidth="1"/>
    <col min="13056" max="13056" width="7.7109375" style="20" customWidth="1"/>
    <col min="13057" max="13057" width="8.7109375" style="20" customWidth="1"/>
    <col min="13058" max="13060" width="9.7109375" style="20" customWidth="1"/>
    <col min="13061" max="13061" width="13.5703125" style="20" bestFit="1" customWidth="1"/>
    <col min="13062" max="13062" width="10.28515625" style="20" customWidth="1"/>
    <col min="13063" max="13063" width="17.140625" style="20" customWidth="1"/>
    <col min="13064" max="13064" width="12.5703125" style="20" customWidth="1"/>
    <col min="13065" max="13065" width="18.28515625" style="20" bestFit="1" customWidth="1"/>
    <col min="13066" max="13308" width="9.140625" style="20"/>
    <col min="13309" max="13309" width="4.5703125" style="20" customWidth="1"/>
    <col min="13310" max="13310" width="9.7109375" style="20" customWidth="1"/>
    <col min="13311" max="13311" width="37" style="20" customWidth="1"/>
    <col min="13312" max="13312" width="7.7109375" style="20" customWidth="1"/>
    <col min="13313" max="13313" width="8.7109375" style="20" customWidth="1"/>
    <col min="13314" max="13316" width="9.7109375" style="20" customWidth="1"/>
    <col min="13317" max="13317" width="13.5703125" style="20" bestFit="1" customWidth="1"/>
    <col min="13318" max="13318" width="10.28515625" style="20" customWidth="1"/>
    <col min="13319" max="13319" width="17.140625" style="20" customWidth="1"/>
    <col min="13320" max="13320" width="12.5703125" style="20" customWidth="1"/>
    <col min="13321" max="13321" width="18.28515625" style="20" bestFit="1" customWidth="1"/>
    <col min="13322" max="13564" width="9.140625" style="20"/>
    <col min="13565" max="13565" width="4.5703125" style="20" customWidth="1"/>
    <col min="13566" max="13566" width="9.7109375" style="20" customWidth="1"/>
    <col min="13567" max="13567" width="37" style="20" customWidth="1"/>
    <col min="13568" max="13568" width="7.7109375" style="20" customWidth="1"/>
    <col min="13569" max="13569" width="8.7109375" style="20" customWidth="1"/>
    <col min="13570" max="13572" width="9.7109375" style="20" customWidth="1"/>
    <col min="13573" max="13573" width="13.5703125" style="20" bestFit="1" customWidth="1"/>
    <col min="13574" max="13574" width="10.28515625" style="20" customWidth="1"/>
    <col min="13575" max="13575" width="17.140625" style="20" customWidth="1"/>
    <col min="13576" max="13576" width="12.5703125" style="20" customWidth="1"/>
    <col min="13577" max="13577" width="18.28515625" style="20" bestFit="1" customWidth="1"/>
    <col min="13578" max="13820" width="9.140625" style="20"/>
    <col min="13821" max="13821" width="4.5703125" style="20" customWidth="1"/>
    <col min="13822" max="13822" width="9.7109375" style="20" customWidth="1"/>
    <col min="13823" max="13823" width="37" style="20" customWidth="1"/>
    <col min="13824" max="13824" width="7.7109375" style="20" customWidth="1"/>
    <col min="13825" max="13825" width="8.7109375" style="20" customWidth="1"/>
    <col min="13826" max="13828" width="9.7109375" style="20" customWidth="1"/>
    <col min="13829" max="13829" width="13.5703125" style="20" bestFit="1" customWidth="1"/>
    <col min="13830" max="13830" width="10.28515625" style="20" customWidth="1"/>
    <col min="13831" max="13831" width="17.140625" style="20" customWidth="1"/>
    <col min="13832" max="13832" width="12.5703125" style="20" customWidth="1"/>
    <col min="13833" max="13833" width="18.28515625" style="20" bestFit="1" customWidth="1"/>
    <col min="13834" max="14076" width="9.140625" style="20"/>
    <col min="14077" max="14077" width="4.5703125" style="20" customWidth="1"/>
    <col min="14078" max="14078" width="9.7109375" style="20" customWidth="1"/>
    <col min="14079" max="14079" width="37" style="20" customWidth="1"/>
    <col min="14080" max="14080" width="7.7109375" style="20" customWidth="1"/>
    <col min="14081" max="14081" width="8.7109375" style="20" customWidth="1"/>
    <col min="14082" max="14084" width="9.7109375" style="20" customWidth="1"/>
    <col min="14085" max="14085" width="13.5703125" style="20" bestFit="1" customWidth="1"/>
    <col min="14086" max="14086" width="10.28515625" style="20" customWidth="1"/>
    <col min="14087" max="14087" width="17.140625" style="20" customWidth="1"/>
    <col min="14088" max="14088" width="12.5703125" style="20" customWidth="1"/>
    <col min="14089" max="14089" width="18.28515625" style="20" bestFit="1" customWidth="1"/>
    <col min="14090" max="14332" width="9.140625" style="20"/>
    <col min="14333" max="14333" width="4.5703125" style="20" customWidth="1"/>
    <col min="14334" max="14334" width="9.7109375" style="20" customWidth="1"/>
    <col min="14335" max="14335" width="37" style="20" customWidth="1"/>
    <col min="14336" max="14336" width="7.7109375" style="20" customWidth="1"/>
    <col min="14337" max="14337" width="8.7109375" style="20" customWidth="1"/>
    <col min="14338" max="14340" width="9.7109375" style="20" customWidth="1"/>
    <col min="14341" max="14341" width="13.5703125" style="20" bestFit="1" customWidth="1"/>
    <col min="14342" max="14342" width="10.28515625" style="20" customWidth="1"/>
    <col min="14343" max="14343" width="17.140625" style="20" customWidth="1"/>
    <col min="14344" max="14344" width="12.5703125" style="20" customWidth="1"/>
    <col min="14345" max="14345" width="18.28515625" style="20" bestFit="1" customWidth="1"/>
    <col min="14346" max="14588" width="9.140625" style="20"/>
    <col min="14589" max="14589" width="4.5703125" style="20" customWidth="1"/>
    <col min="14590" max="14590" width="9.7109375" style="20" customWidth="1"/>
    <col min="14591" max="14591" width="37" style="20" customWidth="1"/>
    <col min="14592" max="14592" width="7.7109375" style="20" customWidth="1"/>
    <col min="14593" max="14593" width="8.7109375" style="20" customWidth="1"/>
    <col min="14594" max="14596" width="9.7109375" style="20" customWidth="1"/>
    <col min="14597" max="14597" width="13.5703125" style="20" bestFit="1" customWidth="1"/>
    <col min="14598" max="14598" width="10.28515625" style="20" customWidth="1"/>
    <col min="14599" max="14599" width="17.140625" style="20" customWidth="1"/>
    <col min="14600" max="14600" width="12.5703125" style="20" customWidth="1"/>
    <col min="14601" max="14601" width="18.28515625" style="20" bestFit="1" customWidth="1"/>
    <col min="14602" max="14844" width="9.140625" style="20"/>
    <col min="14845" max="14845" width="4.5703125" style="20" customWidth="1"/>
    <col min="14846" max="14846" width="9.7109375" style="20" customWidth="1"/>
    <col min="14847" max="14847" width="37" style="20" customWidth="1"/>
    <col min="14848" max="14848" width="7.7109375" style="20" customWidth="1"/>
    <col min="14849" max="14849" width="8.7109375" style="20" customWidth="1"/>
    <col min="14850" max="14852" width="9.7109375" style="20" customWidth="1"/>
    <col min="14853" max="14853" width="13.5703125" style="20" bestFit="1" customWidth="1"/>
    <col min="14854" max="14854" width="10.28515625" style="20" customWidth="1"/>
    <col min="14855" max="14855" width="17.140625" style="20" customWidth="1"/>
    <col min="14856" max="14856" width="12.5703125" style="20" customWidth="1"/>
    <col min="14857" max="14857" width="18.28515625" style="20" bestFit="1" customWidth="1"/>
    <col min="14858" max="15100" width="9.140625" style="20"/>
    <col min="15101" max="15101" width="4.5703125" style="20" customWidth="1"/>
    <col min="15102" max="15102" width="9.7109375" style="20" customWidth="1"/>
    <col min="15103" max="15103" width="37" style="20" customWidth="1"/>
    <col min="15104" max="15104" width="7.7109375" style="20" customWidth="1"/>
    <col min="15105" max="15105" width="8.7109375" style="20" customWidth="1"/>
    <col min="15106" max="15108" width="9.7109375" style="20" customWidth="1"/>
    <col min="15109" max="15109" width="13.5703125" style="20" bestFit="1" customWidth="1"/>
    <col min="15110" max="15110" width="10.28515625" style="20" customWidth="1"/>
    <col min="15111" max="15111" width="17.140625" style="20" customWidth="1"/>
    <col min="15112" max="15112" width="12.5703125" style="20" customWidth="1"/>
    <col min="15113" max="15113" width="18.28515625" style="20" bestFit="1" customWidth="1"/>
    <col min="15114" max="15356" width="9.140625" style="20"/>
    <col min="15357" max="15357" width="4.5703125" style="20" customWidth="1"/>
    <col min="15358" max="15358" width="9.7109375" style="20" customWidth="1"/>
    <col min="15359" max="15359" width="37" style="20" customWidth="1"/>
    <col min="15360" max="15360" width="7.7109375" style="20" customWidth="1"/>
    <col min="15361" max="15361" width="8.7109375" style="20" customWidth="1"/>
    <col min="15362" max="15364" width="9.7109375" style="20" customWidth="1"/>
    <col min="15365" max="15365" width="13.5703125" style="20" bestFit="1" customWidth="1"/>
    <col min="15366" max="15366" width="10.28515625" style="20" customWidth="1"/>
    <col min="15367" max="15367" width="17.140625" style="20" customWidth="1"/>
    <col min="15368" max="15368" width="12.5703125" style="20" customWidth="1"/>
    <col min="15369" max="15369" width="18.28515625" style="20" bestFit="1" customWidth="1"/>
    <col min="15370" max="15612" width="9.140625" style="20"/>
    <col min="15613" max="15613" width="4.5703125" style="20" customWidth="1"/>
    <col min="15614" max="15614" width="9.7109375" style="20" customWidth="1"/>
    <col min="15615" max="15615" width="37" style="20" customWidth="1"/>
    <col min="15616" max="15616" width="7.7109375" style="20" customWidth="1"/>
    <col min="15617" max="15617" width="8.7109375" style="20" customWidth="1"/>
    <col min="15618" max="15620" width="9.7109375" style="20" customWidth="1"/>
    <col min="15621" max="15621" width="13.5703125" style="20" bestFit="1" customWidth="1"/>
    <col min="15622" max="15622" width="10.28515625" style="20" customWidth="1"/>
    <col min="15623" max="15623" width="17.140625" style="20" customWidth="1"/>
    <col min="15624" max="15624" width="12.5703125" style="20" customWidth="1"/>
    <col min="15625" max="15625" width="18.28515625" style="20" bestFit="1" customWidth="1"/>
    <col min="15626" max="15868" width="9.140625" style="20"/>
    <col min="15869" max="15869" width="4.5703125" style="20" customWidth="1"/>
    <col min="15870" max="15870" width="9.7109375" style="20" customWidth="1"/>
    <col min="15871" max="15871" width="37" style="20" customWidth="1"/>
    <col min="15872" max="15872" width="7.7109375" style="20" customWidth="1"/>
    <col min="15873" max="15873" width="8.7109375" style="20" customWidth="1"/>
    <col min="15874" max="15876" width="9.7109375" style="20" customWidth="1"/>
    <col min="15877" max="15877" width="13.5703125" style="20" bestFit="1" customWidth="1"/>
    <col min="15878" max="15878" width="10.28515625" style="20" customWidth="1"/>
    <col min="15879" max="15879" width="17.140625" style="20" customWidth="1"/>
    <col min="15880" max="15880" width="12.5703125" style="20" customWidth="1"/>
    <col min="15881" max="15881" width="18.28515625" style="20" bestFit="1" customWidth="1"/>
    <col min="15882" max="16124" width="9.140625" style="20"/>
    <col min="16125" max="16125" width="4.5703125" style="20" customWidth="1"/>
    <col min="16126" max="16126" width="9.7109375" style="20" customWidth="1"/>
    <col min="16127" max="16127" width="37" style="20" customWidth="1"/>
    <col min="16128" max="16128" width="7.7109375" style="20" customWidth="1"/>
    <col min="16129" max="16129" width="8.7109375" style="20" customWidth="1"/>
    <col min="16130" max="16132" width="9.7109375" style="20" customWidth="1"/>
    <col min="16133" max="16133" width="13.5703125" style="20" bestFit="1" customWidth="1"/>
    <col min="16134" max="16134" width="10.28515625" style="20" customWidth="1"/>
    <col min="16135" max="16135" width="17.140625" style="20" customWidth="1"/>
    <col min="16136" max="16136" width="12.5703125" style="20" customWidth="1"/>
    <col min="16137" max="16137" width="18.28515625" style="20" bestFit="1" customWidth="1"/>
    <col min="16138" max="16384" width="9.140625" style="20"/>
  </cols>
  <sheetData>
    <row r="1" spans="1:12" ht="15" x14ac:dyDescent="0.25">
      <c r="A1" s="117" t="s">
        <v>16</v>
      </c>
      <c r="B1" s="118"/>
      <c r="C1" s="118"/>
      <c r="D1" s="119"/>
      <c r="E1" s="119"/>
      <c r="F1" s="119"/>
      <c r="G1" s="119"/>
      <c r="H1" s="119"/>
      <c r="I1" s="119"/>
      <c r="J1" s="120"/>
    </row>
    <row r="2" spans="1:12" ht="15" x14ac:dyDescent="0.25">
      <c r="A2" s="23"/>
      <c r="B2" s="23"/>
      <c r="C2" s="23"/>
      <c r="D2" s="33"/>
      <c r="E2" s="2"/>
      <c r="F2" s="2"/>
      <c r="G2" s="2"/>
      <c r="H2" s="24"/>
      <c r="I2" s="24"/>
      <c r="J2" s="24"/>
    </row>
    <row r="3" spans="1:12" ht="31.5" x14ac:dyDescent="0.2">
      <c r="A3" s="121" t="s">
        <v>58</v>
      </c>
      <c r="B3" s="122"/>
      <c r="C3" s="122"/>
      <c r="D3" s="122"/>
      <c r="E3" s="122"/>
      <c r="F3" s="122"/>
      <c r="G3" s="122"/>
      <c r="H3" s="122"/>
      <c r="I3" s="122"/>
      <c r="J3" s="122"/>
    </row>
    <row r="4" spans="1:12" ht="31.5" x14ac:dyDescent="0.25">
      <c r="A4" s="28"/>
      <c r="B4" s="123" t="e">
        <f>#REF!</f>
        <v>#REF!</v>
      </c>
      <c r="C4" s="124"/>
      <c r="D4" s="125"/>
      <c r="E4" s="87" t="s">
        <v>0</v>
      </c>
      <c r="F4" s="87" t="s">
        <v>1</v>
      </c>
      <c r="G4" s="87" t="s">
        <v>59</v>
      </c>
      <c r="H4" s="88" t="s">
        <v>60</v>
      </c>
      <c r="I4" s="88" t="s">
        <v>61</v>
      </c>
      <c r="J4" s="88" t="s">
        <v>62</v>
      </c>
    </row>
    <row r="5" spans="1:12" ht="16.5" customHeight="1" x14ac:dyDescent="0.2">
      <c r="A5" s="115"/>
      <c r="B5" s="60" t="s">
        <v>2</v>
      </c>
      <c r="C5" s="48"/>
      <c r="D5" s="61"/>
      <c r="E5" s="35"/>
      <c r="F5" s="36"/>
      <c r="G5" s="36"/>
      <c r="H5" s="36"/>
      <c r="I5" s="36"/>
      <c r="J5" s="36"/>
    </row>
    <row r="6" spans="1:12" ht="16.5" customHeight="1" x14ac:dyDescent="0.2">
      <c r="A6" s="114"/>
      <c r="B6" s="62" t="s">
        <v>36</v>
      </c>
      <c r="C6" s="49"/>
      <c r="D6" s="56"/>
      <c r="E6" s="30"/>
      <c r="F6" s="29"/>
      <c r="G6" s="29"/>
      <c r="H6" s="29"/>
      <c r="I6" s="29"/>
      <c r="J6" s="29"/>
    </row>
    <row r="7" spans="1:12" ht="16.5" customHeight="1" x14ac:dyDescent="0.25">
      <c r="A7" s="116"/>
      <c r="B7" s="57"/>
      <c r="C7" s="58"/>
      <c r="D7" s="63"/>
      <c r="E7" s="5">
        <v>6</v>
      </c>
      <c r="F7" s="1" t="s">
        <v>4</v>
      </c>
      <c r="G7" s="92"/>
      <c r="H7" s="92"/>
      <c r="I7" s="93">
        <f>E7*G7</f>
        <v>0</v>
      </c>
      <c r="J7" s="93">
        <f>E7*H7</f>
        <v>0</v>
      </c>
      <c r="K7" s="99"/>
      <c r="L7" s="99"/>
    </row>
    <row r="8" spans="1:12" ht="13.5" customHeight="1" x14ac:dyDescent="0.25">
      <c r="A8" s="22"/>
      <c r="B8" s="45"/>
      <c r="C8" s="45"/>
      <c r="D8" s="27"/>
      <c r="E8" s="21"/>
      <c r="F8" s="21"/>
      <c r="G8" s="94"/>
      <c r="H8" s="94"/>
      <c r="I8" s="95"/>
      <c r="J8" s="95"/>
    </row>
    <row r="9" spans="1:12" ht="16.5" customHeight="1" x14ac:dyDescent="0.2">
      <c r="A9" s="115"/>
      <c r="B9" s="70" t="s">
        <v>2</v>
      </c>
      <c r="C9" s="71"/>
      <c r="D9" s="72"/>
      <c r="E9" s="73"/>
      <c r="F9" s="71"/>
      <c r="G9" s="96"/>
      <c r="H9" s="96"/>
      <c r="I9" s="96"/>
      <c r="J9" s="96"/>
    </row>
    <row r="10" spans="1:12" ht="16.5" customHeight="1" x14ac:dyDescent="0.2">
      <c r="A10" s="114"/>
      <c r="B10" s="74" t="s">
        <v>3</v>
      </c>
      <c r="C10" s="42"/>
      <c r="D10" s="75"/>
      <c r="E10" s="41"/>
      <c r="F10" s="42"/>
      <c r="G10" s="97"/>
      <c r="H10" s="97"/>
      <c r="I10" s="97"/>
      <c r="J10" s="97"/>
    </row>
    <row r="11" spans="1:12" ht="16.5" customHeight="1" x14ac:dyDescent="0.2">
      <c r="A11" s="114"/>
      <c r="B11" s="74" t="s">
        <v>11</v>
      </c>
      <c r="C11" s="76"/>
      <c r="D11" s="77"/>
      <c r="E11" s="41"/>
      <c r="F11" s="42"/>
      <c r="G11" s="97"/>
      <c r="H11" s="97"/>
      <c r="I11" s="97"/>
      <c r="J11" s="97"/>
    </row>
    <row r="12" spans="1:12" ht="16.5" customHeight="1" x14ac:dyDescent="0.2">
      <c r="A12" s="114"/>
      <c r="B12" s="74" t="s">
        <v>55</v>
      </c>
      <c r="C12" s="76"/>
      <c r="D12" s="78"/>
      <c r="E12" s="41"/>
      <c r="F12" s="42"/>
      <c r="G12" s="97"/>
      <c r="H12" s="97"/>
      <c r="I12" s="97"/>
      <c r="J12" s="97"/>
    </row>
    <row r="13" spans="1:12" ht="16.5" customHeight="1" x14ac:dyDescent="0.2">
      <c r="A13" s="114"/>
      <c r="B13" s="74" t="s">
        <v>37</v>
      </c>
      <c r="C13" s="76"/>
      <c r="D13" s="78"/>
      <c r="E13" s="41"/>
      <c r="F13" s="42"/>
      <c r="G13" s="97"/>
      <c r="H13" s="97"/>
      <c r="I13" s="97"/>
      <c r="J13" s="97"/>
    </row>
    <row r="14" spans="1:12" ht="16.5" customHeight="1" x14ac:dyDescent="0.2">
      <c r="A14" s="114"/>
      <c r="B14" s="74" t="s">
        <v>38</v>
      </c>
      <c r="C14" s="76" t="s">
        <v>39</v>
      </c>
      <c r="D14" s="78"/>
      <c r="E14" s="41"/>
      <c r="F14" s="42"/>
      <c r="G14" s="97"/>
      <c r="H14" s="97"/>
      <c r="I14" s="97"/>
      <c r="J14" s="97"/>
    </row>
    <row r="15" spans="1:12" ht="16.5" customHeight="1" x14ac:dyDescent="0.25">
      <c r="A15" s="116"/>
      <c r="B15" s="79"/>
      <c r="C15" s="80"/>
      <c r="D15" s="81"/>
      <c r="E15" s="40">
        <v>1</v>
      </c>
      <c r="F15" s="37" t="s">
        <v>35</v>
      </c>
      <c r="G15" s="96"/>
      <c r="H15" s="96"/>
      <c r="I15" s="93">
        <f>E15*G15</f>
        <v>0</v>
      </c>
      <c r="J15" s="93">
        <f>E15*H15</f>
        <v>0</v>
      </c>
      <c r="K15" s="99"/>
      <c r="L15" s="99"/>
    </row>
    <row r="16" spans="1:12" ht="16.5" customHeight="1" x14ac:dyDescent="0.25">
      <c r="A16" s="22"/>
      <c r="B16" s="45"/>
      <c r="C16" s="45"/>
      <c r="D16" s="27"/>
      <c r="E16" s="21"/>
      <c r="F16" s="21"/>
      <c r="G16" s="94"/>
      <c r="H16" s="94"/>
      <c r="I16" s="95"/>
      <c r="J16" s="95"/>
    </row>
    <row r="17" spans="1:12" ht="16.5" customHeight="1" x14ac:dyDescent="0.2">
      <c r="A17" s="115"/>
      <c r="B17" s="52" t="s">
        <v>2</v>
      </c>
      <c r="C17" s="36"/>
      <c r="D17" s="53"/>
      <c r="E17" s="36"/>
      <c r="F17" s="36"/>
      <c r="G17" s="92"/>
      <c r="H17" s="92"/>
      <c r="I17" s="92"/>
      <c r="J17" s="92"/>
    </row>
    <row r="18" spans="1:12" ht="16.5" customHeight="1" x14ac:dyDescent="0.2">
      <c r="A18" s="114"/>
      <c r="B18" s="54" t="s">
        <v>3</v>
      </c>
      <c r="C18" s="29"/>
      <c r="D18" s="55"/>
      <c r="E18" s="29"/>
      <c r="F18" s="29"/>
      <c r="G18" s="98"/>
      <c r="H18" s="98"/>
      <c r="I18" s="98"/>
      <c r="J18" s="98"/>
    </row>
    <row r="19" spans="1:12" ht="16.5" customHeight="1" x14ac:dyDescent="0.2">
      <c r="A19" s="114"/>
      <c r="B19" s="54" t="s">
        <v>40</v>
      </c>
      <c r="C19" s="49"/>
      <c r="D19" s="56"/>
      <c r="E19" s="29"/>
      <c r="F19" s="29"/>
      <c r="G19" s="98"/>
      <c r="H19" s="98"/>
      <c r="I19" s="98"/>
      <c r="J19" s="98"/>
    </row>
    <row r="20" spans="1:12" ht="16.5" customHeight="1" x14ac:dyDescent="0.2">
      <c r="A20" s="114"/>
      <c r="B20" s="54" t="s">
        <v>41</v>
      </c>
      <c r="C20" s="49"/>
      <c r="D20" s="56"/>
      <c r="E20" s="29"/>
      <c r="F20" s="29"/>
      <c r="G20" s="98"/>
      <c r="H20" s="98"/>
      <c r="I20" s="98"/>
      <c r="J20" s="98"/>
    </row>
    <row r="21" spans="1:12" ht="16.5" customHeight="1" x14ac:dyDescent="0.2">
      <c r="A21" s="114"/>
      <c r="B21" s="54" t="s">
        <v>42</v>
      </c>
      <c r="C21" s="49"/>
      <c r="D21" s="56"/>
      <c r="E21" s="29"/>
      <c r="F21" s="29"/>
      <c r="G21" s="98"/>
      <c r="H21" s="98"/>
      <c r="I21" s="98"/>
      <c r="J21" s="98"/>
    </row>
    <row r="22" spans="1:12" ht="16.5" customHeight="1" x14ac:dyDescent="0.2">
      <c r="A22" s="114"/>
      <c r="B22" s="54" t="s">
        <v>43</v>
      </c>
      <c r="C22" s="49"/>
      <c r="D22" s="56"/>
      <c r="E22" s="29"/>
      <c r="F22" s="29"/>
      <c r="G22" s="98"/>
      <c r="H22" s="98"/>
      <c r="I22" s="98"/>
      <c r="J22" s="98"/>
    </row>
    <row r="23" spans="1:12" ht="16.5" customHeight="1" x14ac:dyDescent="0.2">
      <c r="A23" s="114"/>
      <c r="B23" s="54" t="s">
        <v>45</v>
      </c>
      <c r="C23" s="49"/>
      <c r="D23" s="56"/>
      <c r="G23" s="99"/>
      <c r="H23" s="99"/>
      <c r="I23" s="99"/>
      <c r="J23" s="99"/>
    </row>
    <row r="24" spans="1:12" ht="16.5" customHeight="1" x14ac:dyDescent="0.2">
      <c r="A24" s="114"/>
      <c r="B24" s="54" t="s">
        <v>56</v>
      </c>
      <c r="C24" s="49"/>
      <c r="D24" s="56"/>
      <c r="G24" s="99"/>
      <c r="H24" s="99"/>
      <c r="I24" s="99"/>
      <c r="J24" s="99"/>
    </row>
    <row r="25" spans="1:12" ht="16.5" customHeight="1" x14ac:dyDescent="0.2">
      <c r="A25" s="114"/>
      <c r="B25" s="54" t="s">
        <v>10</v>
      </c>
      <c r="C25" s="49"/>
      <c r="D25" s="56"/>
      <c r="G25" s="99"/>
      <c r="H25" s="99"/>
      <c r="I25" s="99"/>
      <c r="J25" s="99"/>
    </row>
    <row r="26" spans="1:12" ht="16.5" customHeight="1" x14ac:dyDescent="0.2">
      <c r="A26" s="114"/>
      <c r="B26" s="86" t="s">
        <v>53</v>
      </c>
      <c r="C26" s="66"/>
      <c r="D26" s="67"/>
      <c r="G26" s="99"/>
      <c r="H26" s="99"/>
      <c r="I26" s="99"/>
      <c r="J26" s="99"/>
    </row>
    <row r="27" spans="1:12" ht="16.5" customHeight="1" x14ac:dyDescent="0.25">
      <c r="A27" s="116"/>
      <c r="B27" s="57"/>
      <c r="C27" s="58"/>
      <c r="D27" s="59"/>
      <c r="E27" s="40">
        <v>20</v>
      </c>
      <c r="F27" s="1" t="s">
        <v>5</v>
      </c>
      <c r="G27" s="92"/>
      <c r="H27" s="92"/>
      <c r="I27" s="93">
        <f>E27*G27</f>
        <v>0</v>
      </c>
      <c r="J27" s="93">
        <f>E27*H27</f>
        <v>0</v>
      </c>
      <c r="K27" s="99"/>
      <c r="L27" s="99"/>
    </row>
    <row r="28" spans="1:12" ht="16.5" customHeight="1" x14ac:dyDescent="0.25">
      <c r="A28" s="25"/>
      <c r="B28" s="45"/>
      <c r="C28" s="50"/>
      <c r="D28" s="51"/>
      <c r="E28" s="26"/>
      <c r="F28" s="26"/>
      <c r="G28" s="100"/>
      <c r="H28" s="100"/>
      <c r="I28" s="101"/>
      <c r="J28" s="101"/>
    </row>
    <row r="29" spans="1:12" ht="16.5" customHeight="1" x14ac:dyDescent="0.2">
      <c r="A29" s="115"/>
      <c r="B29" s="70" t="s">
        <v>2</v>
      </c>
      <c r="C29" s="71"/>
      <c r="D29" s="72"/>
      <c r="E29" s="36"/>
      <c r="F29" s="36"/>
      <c r="G29" s="92"/>
      <c r="H29" s="92"/>
      <c r="I29" s="92"/>
      <c r="J29" s="92"/>
    </row>
    <row r="30" spans="1:12" ht="16.5" customHeight="1" x14ac:dyDescent="0.2">
      <c r="A30" s="114"/>
      <c r="B30" s="74" t="s">
        <v>3</v>
      </c>
      <c r="C30" s="42"/>
      <c r="D30" s="75"/>
      <c r="E30" s="29"/>
      <c r="F30" s="29"/>
      <c r="G30" s="98"/>
      <c r="H30" s="98"/>
      <c r="I30" s="98"/>
      <c r="J30" s="98"/>
    </row>
    <row r="31" spans="1:12" ht="16.5" customHeight="1" x14ac:dyDescent="0.2">
      <c r="A31" s="114"/>
      <c r="B31" s="74" t="s">
        <v>40</v>
      </c>
      <c r="C31" s="76"/>
      <c r="D31" s="77"/>
      <c r="E31" s="29"/>
      <c r="F31" s="29"/>
      <c r="G31" s="98"/>
      <c r="H31" s="98"/>
      <c r="I31" s="98"/>
      <c r="J31" s="98"/>
    </row>
    <row r="32" spans="1:12" ht="16.5" customHeight="1" x14ac:dyDescent="0.2">
      <c r="A32" s="114"/>
      <c r="B32" s="74" t="s">
        <v>41</v>
      </c>
      <c r="C32" s="76"/>
      <c r="D32" s="77"/>
      <c r="E32" s="29"/>
      <c r="F32" s="29"/>
      <c r="G32" s="98"/>
      <c r="H32" s="98"/>
      <c r="I32" s="98"/>
      <c r="J32" s="98"/>
    </row>
    <row r="33" spans="1:22" ht="16.5" customHeight="1" x14ac:dyDescent="0.2">
      <c r="A33" s="114"/>
      <c r="B33" s="74" t="s">
        <v>42</v>
      </c>
      <c r="C33" s="76"/>
      <c r="D33" s="77"/>
      <c r="E33" s="29"/>
      <c r="F33" s="29"/>
      <c r="G33" s="98"/>
      <c r="H33" s="98"/>
      <c r="I33" s="98"/>
      <c r="J33" s="98"/>
    </row>
    <row r="34" spans="1:22" ht="16.5" customHeight="1" x14ac:dyDescent="0.2">
      <c r="A34" s="114"/>
      <c r="B34" s="74" t="s">
        <v>43</v>
      </c>
      <c r="C34" s="76"/>
      <c r="D34" s="77"/>
      <c r="E34" s="29"/>
      <c r="F34" s="29"/>
      <c r="G34" s="98"/>
      <c r="H34" s="98"/>
      <c r="I34" s="98"/>
      <c r="J34" s="98"/>
    </row>
    <row r="35" spans="1:22" ht="16.5" customHeight="1" x14ac:dyDescent="0.2">
      <c r="A35" s="114"/>
      <c r="B35" s="74" t="s">
        <v>44</v>
      </c>
      <c r="C35" s="76"/>
      <c r="D35" s="77"/>
      <c r="G35" s="99"/>
      <c r="H35" s="99"/>
      <c r="I35" s="99"/>
      <c r="J35" s="99"/>
      <c r="V35" s="39"/>
    </row>
    <row r="36" spans="1:22" ht="16.5" customHeight="1" x14ac:dyDescent="0.2">
      <c r="A36" s="114"/>
      <c r="B36" s="74" t="s">
        <v>56</v>
      </c>
      <c r="C36" s="76"/>
      <c r="D36" s="77"/>
      <c r="G36" s="99"/>
      <c r="H36" s="99"/>
      <c r="I36" s="99"/>
      <c r="J36" s="99"/>
      <c r="V36" s="39"/>
    </row>
    <row r="37" spans="1:22" ht="16.5" customHeight="1" x14ac:dyDescent="0.2">
      <c r="A37" s="114"/>
      <c r="B37" s="74" t="s">
        <v>9</v>
      </c>
      <c r="C37" s="76"/>
      <c r="D37" s="77"/>
      <c r="G37" s="99"/>
      <c r="H37" s="99"/>
      <c r="I37" s="99"/>
      <c r="J37" s="99"/>
      <c r="V37" s="39"/>
    </row>
    <row r="38" spans="1:22" ht="16.5" customHeight="1" x14ac:dyDescent="0.2">
      <c r="A38" s="114"/>
      <c r="B38" s="106" t="s">
        <v>54</v>
      </c>
      <c r="C38" s="107"/>
      <c r="D38" s="104"/>
      <c r="G38" s="99"/>
      <c r="H38" s="99"/>
      <c r="I38" s="99"/>
      <c r="J38" s="99"/>
      <c r="V38" s="39"/>
    </row>
    <row r="39" spans="1:22" ht="16.5" customHeight="1" x14ac:dyDescent="0.25">
      <c r="A39" s="116"/>
      <c r="B39" s="108"/>
      <c r="C39" s="80"/>
      <c r="D39" s="105"/>
      <c r="E39" s="40">
        <v>8</v>
      </c>
      <c r="F39" s="1" t="s">
        <v>5</v>
      </c>
      <c r="G39" s="92"/>
      <c r="H39" s="92"/>
      <c r="I39" s="93">
        <f>E39*G39</f>
        <v>0</v>
      </c>
      <c r="J39" s="93">
        <f>E39*H39</f>
        <v>0</v>
      </c>
      <c r="K39" s="99"/>
      <c r="L39" s="99"/>
      <c r="V39" s="39"/>
    </row>
    <row r="40" spans="1:22" ht="16.5" customHeight="1" x14ac:dyDescent="0.25">
      <c r="A40" s="25"/>
      <c r="B40" s="45"/>
      <c r="C40" s="50"/>
      <c r="D40" s="51"/>
      <c r="E40" s="26"/>
      <c r="F40" s="26"/>
      <c r="G40" s="100"/>
      <c r="H40" s="100"/>
      <c r="I40" s="101"/>
      <c r="J40" s="101"/>
      <c r="V40" s="38"/>
    </row>
    <row r="41" spans="1:22" ht="16.5" customHeight="1" x14ac:dyDescent="0.2">
      <c r="A41" s="115"/>
      <c r="B41" s="70" t="s">
        <v>2</v>
      </c>
      <c r="C41" s="71"/>
      <c r="D41" s="72"/>
      <c r="E41" s="35"/>
      <c r="F41" s="36"/>
      <c r="G41" s="92"/>
      <c r="H41" s="92"/>
      <c r="I41" s="92"/>
      <c r="J41" s="92"/>
    </row>
    <row r="42" spans="1:22" ht="16.5" customHeight="1" x14ac:dyDescent="0.2">
      <c r="A42" s="114"/>
      <c r="B42" s="74" t="s">
        <v>8</v>
      </c>
      <c r="C42" s="42"/>
      <c r="D42" s="75"/>
      <c r="E42" s="30"/>
      <c r="F42" s="29"/>
      <c r="G42" s="98"/>
      <c r="H42" s="98"/>
      <c r="I42" s="98"/>
      <c r="J42" s="98"/>
    </row>
    <row r="43" spans="1:22" ht="16.5" customHeight="1" x14ac:dyDescent="0.2">
      <c r="A43" s="114"/>
      <c r="B43" s="74" t="s">
        <v>12</v>
      </c>
      <c r="C43" s="76"/>
      <c r="D43" s="77"/>
      <c r="E43" s="30"/>
      <c r="F43" s="29"/>
      <c r="G43" s="98"/>
      <c r="H43" s="98"/>
      <c r="I43" s="98"/>
      <c r="J43" s="98"/>
    </row>
    <row r="44" spans="1:22" ht="16.5" customHeight="1" x14ac:dyDescent="0.2">
      <c r="A44" s="114"/>
      <c r="B44" s="74" t="s">
        <v>46</v>
      </c>
      <c r="C44" s="76"/>
      <c r="D44" s="78"/>
      <c r="E44" s="30"/>
      <c r="F44" s="29"/>
      <c r="G44" s="98"/>
      <c r="H44" s="98"/>
      <c r="I44" s="98"/>
      <c r="J44" s="98"/>
    </row>
    <row r="45" spans="1:22" ht="16.5" customHeight="1" x14ac:dyDescent="0.2">
      <c r="A45" s="114"/>
      <c r="B45" s="74" t="s">
        <v>47</v>
      </c>
      <c r="C45" s="76"/>
      <c r="D45" s="78"/>
      <c r="E45" s="30"/>
      <c r="F45" s="29"/>
      <c r="G45" s="98"/>
      <c r="H45" s="98"/>
      <c r="I45" s="98"/>
      <c r="J45" s="98"/>
    </row>
    <row r="46" spans="1:22" ht="30.75" customHeight="1" x14ac:dyDescent="0.2">
      <c r="A46" s="114"/>
      <c r="B46" s="126" t="s">
        <v>48</v>
      </c>
      <c r="C46" s="127"/>
      <c r="D46" s="128"/>
      <c r="E46" s="30"/>
      <c r="F46" s="29"/>
      <c r="G46" s="98"/>
      <c r="H46" s="98"/>
      <c r="I46" s="98"/>
      <c r="J46" s="98"/>
    </row>
    <row r="47" spans="1:22" ht="16.5" customHeight="1" x14ac:dyDescent="0.25">
      <c r="A47" s="116"/>
      <c r="B47" s="79"/>
      <c r="C47" s="80"/>
      <c r="D47" s="81"/>
      <c r="E47" s="5">
        <v>1</v>
      </c>
      <c r="F47" s="1" t="s">
        <v>4</v>
      </c>
      <c r="G47" s="92"/>
      <c r="H47" s="92"/>
      <c r="I47" s="93">
        <f>E47*G47</f>
        <v>0</v>
      </c>
      <c r="J47" s="93">
        <f>E47*H47</f>
        <v>0</v>
      </c>
      <c r="K47" s="99"/>
      <c r="L47" s="99"/>
    </row>
    <row r="48" spans="1:22" ht="16.5" customHeight="1" x14ac:dyDescent="0.25">
      <c r="A48" s="22"/>
      <c r="B48" s="45"/>
      <c r="C48" s="45"/>
      <c r="D48" s="27"/>
      <c r="E48" s="21"/>
      <c r="F48" s="21"/>
      <c r="G48" s="94"/>
      <c r="H48" s="94"/>
      <c r="I48" s="95"/>
      <c r="J48" s="95"/>
    </row>
    <row r="49" spans="1:13" ht="12.75" customHeight="1" x14ac:dyDescent="0.2">
      <c r="A49" s="115"/>
      <c r="B49" s="82" t="s">
        <v>2</v>
      </c>
      <c r="C49" s="36"/>
      <c r="D49" s="47"/>
      <c r="E49" s="35"/>
      <c r="F49" s="36"/>
      <c r="G49" s="92"/>
      <c r="H49" s="92"/>
      <c r="I49" s="92"/>
      <c r="J49" s="92"/>
      <c r="M49" s="68"/>
    </row>
    <row r="50" spans="1:13" ht="12.75" customHeight="1" x14ac:dyDescent="0.2">
      <c r="A50" s="114"/>
      <c r="B50" s="43" t="s">
        <v>8</v>
      </c>
      <c r="C50" s="29"/>
      <c r="E50" s="30"/>
      <c r="F50" s="29"/>
      <c r="G50" s="98"/>
      <c r="H50" s="98"/>
      <c r="I50" s="98"/>
      <c r="J50" s="98"/>
      <c r="M50" s="69"/>
    </row>
    <row r="51" spans="1:13" ht="15" customHeight="1" x14ac:dyDescent="0.25">
      <c r="A51" s="114"/>
      <c r="B51" s="83" t="s">
        <v>52</v>
      </c>
      <c r="C51" s="29"/>
      <c r="E51" s="30"/>
      <c r="F51" s="29"/>
      <c r="G51" s="98"/>
      <c r="H51" s="98"/>
      <c r="I51" s="98"/>
      <c r="J51" s="98"/>
    </row>
    <row r="52" spans="1:13" ht="12.75" customHeight="1" x14ac:dyDescent="0.2">
      <c r="A52" s="114"/>
      <c r="B52" s="30"/>
      <c r="C52" s="29"/>
      <c r="D52" s="46"/>
      <c r="E52" s="30"/>
      <c r="F52" s="29"/>
      <c r="G52" s="98"/>
      <c r="H52" s="98"/>
      <c r="I52" s="98"/>
      <c r="J52" s="98"/>
    </row>
    <row r="53" spans="1:13" ht="15" customHeight="1" x14ac:dyDescent="0.25">
      <c r="A53" s="116"/>
      <c r="B53" s="31"/>
      <c r="C53" s="29"/>
      <c r="D53" s="46"/>
      <c r="E53" s="5">
        <v>1</v>
      </c>
      <c r="F53" s="1" t="s">
        <v>4</v>
      </c>
      <c r="G53" s="92"/>
      <c r="H53" s="92"/>
      <c r="I53" s="93">
        <f>E53*G53</f>
        <v>0</v>
      </c>
      <c r="J53" s="93">
        <f>E53*H53</f>
        <v>0</v>
      </c>
      <c r="K53" s="99"/>
      <c r="L53" s="99"/>
    </row>
    <row r="54" spans="1:13" ht="13.5" customHeight="1" x14ac:dyDescent="0.25">
      <c r="A54" s="22"/>
      <c r="B54" s="45"/>
      <c r="C54" s="45"/>
      <c r="D54" s="27"/>
      <c r="E54" s="21"/>
      <c r="F54" s="21"/>
      <c r="G54" s="94"/>
      <c r="H54" s="94"/>
      <c r="I54" s="95"/>
      <c r="J54" s="95"/>
    </row>
    <row r="55" spans="1:13" ht="13.5" customHeight="1" x14ac:dyDescent="0.2">
      <c r="A55" s="114"/>
      <c r="B55" s="82" t="s">
        <v>2</v>
      </c>
      <c r="C55" s="29"/>
      <c r="E55" s="30"/>
      <c r="F55" s="29"/>
      <c r="G55" s="98"/>
      <c r="H55" s="98"/>
      <c r="I55" s="98"/>
      <c r="J55" s="98"/>
    </row>
    <row r="56" spans="1:13" ht="13.5" customHeight="1" x14ac:dyDescent="0.2">
      <c r="A56" s="114"/>
      <c r="B56" s="43" t="s">
        <v>8</v>
      </c>
      <c r="C56" s="29"/>
      <c r="E56" s="30"/>
      <c r="F56" s="29"/>
      <c r="G56" s="98"/>
      <c r="H56" s="98"/>
      <c r="I56" s="98"/>
      <c r="J56" s="98"/>
    </row>
    <row r="57" spans="1:13" ht="13.5" customHeight="1" x14ac:dyDescent="0.25">
      <c r="A57" s="114"/>
      <c r="B57" s="83" t="s">
        <v>21</v>
      </c>
      <c r="C57" s="29"/>
      <c r="E57" s="30"/>
      <c r="F57" s="29"/>
      <c r="G57" s="98"/>
      <c r="H57" s="98"/>
      <c r="I57" s="98"/>
      <c r="J57" s="98"/>
    </row>
    <row r="58" spans="1:13" ht="13.5" customHeight="1" x14ac:dyDescent="0.2">
      <c r="A58" s="114"/>
      <c r="B58" s="30"/>
      <c r="C58" s="29"/>
      <c r="D58" s="46"/>
      <c r="E58" s="30"/>
      <c r="F58" s="29"/>
      <c r="G58" s="98"/>
      <c r="H58" s="98"/>
      <c r="I58" s="98"/>
      <c r="J58" s="98"/>
    </row>
    <row r="59" spans="1:13" ht="13.5" customHeight="1" x14ac:dyDescent="0.25">
      <c r="A59" s="114"/>
      <c r="B59" s="31"/>
      <c r="C59" s="29"/>
      <c r="D59" s="46"/>
      <c r="E59" s="5">
        <v>1</v>
      </c>
      <c r="F59" s="1" t="s">
        <v>4</v>
      </c>
      <c r="G59" s="92"/>
      <c r="H59" s="92"/>
      <c r="I59" s="93">
        <f>E59*G59</f>
        <v>0</v>
      </c>
      <c r="J59" s="93">
        <f>E59*H59</f>
        <v>0</v>
      </c>
      <c r="K59" s="99"/>
      <c r="L59" s="99"/>
    </row>
    <row r="60" spans="1:13" ht="15" x14ac:dyDescent="0.25">
      <c r="A60" s="22"/>
      <c r="B60" s="45"/>
      <c r="C60" s="45"/>
      <c r="D60" s="27"/>
      <c r="E60" s="21"/>
      <c r="F60" s="21"/>
      <c r="G60" s="94"/>
      <c r="H60" s="94"/>
      <c r="I60" s="95"/>
      <c r="J60" s="95"/>
    </row>
    <row r="61" spans="1:13" x14ac:dyDescent="0.2">
      <c r="A61" s="114"/>
      <c r="B61" s="82" t="s">
        <v>2</v>
      </c>
      <c r="C61" s="29"/>
      <c r="E61" s="30"/>
      <c r="F61" s="29"/>
      <c r="G61" s="98"/>
      <c r="H61" s="98"/>
      <c r="I61" s="98"/>
      <c r="J61" s="98"/>
    </row>
    <row r="62" spans="1:13" x14ac:dyDescent="0.2">
      <c r="A62" s="114"/>
      <c r="B62" s="43" t="s">
        <v>8</v>
      </c>
      <c r="C62" s="29"/>
      <c r="E62" s="30"/>
      <c r="F62" s="29"/>
      <c r="G62" s="98"/>
      <c r="H62" s="98"/>
      <c r="I62" s="98"/>
      <c r="J62" s="98"/>
    </row>
    <row r="63" spans="1:13" ht="15" x14ac:dyDescent="0.25">
      <c r="A63" s="114"/>
      <c r="B63" s="83" t="s">
        <v>22</v>
      </c>
      <c r="C63" s="29"/>
      <c r="E63" s="30"/>
      <c r="F63" s="29"/>
      <c r="G63" s="98"/>
      <c r="H63" s="98"/>
      <c r="I63" s="98"/>
      <c r="J63" s="98"/>
    </row>
    <row r="64" spans="1:13" x14ac:dyDescent="0.2">
      <c r="A64" s="114"/>
      <c r="B64" s="30"/>
      <c r="C64" s="29"/>
      <c r="D64" s="46"/>
      <c r="E64" s="30"/>
      <c r="F64" s="29"/>
      <c r="G64" s="98"/>
      <c r="H64" s="98"/>
      <c r="I64" s="98"/>
      <c r="J64" s="98"/>
    </row>
    <row r="65" spans="1:12" ht="15" x14ac:dyDescent="0.25">
      <c r="A65" s="114"/>
      <c r="B65" s="31"/>
      <c r="C65" s="29"/>
      <c r="D65" s="46"/>
      <c r="E65" s="5">
        <v>2</v>
      </c>
      <c r="F65" s="1" t="s">
        <v>4</v>
      </c>
      <c r="G65" s="92"/>
      <c r="H65" s="92"/>
      <c r="I65" s="93">
        <f>E65*G65</f>
        <v>0</v>
      </c>
      <c r="J65" s="93">
        <f>E65*H65</f>
        <v>0</v>
      </c>
      <c r="K65" s="99"/>
      <c r="L65" s="99"/>
    </row>
    <row r="66" spans="1:12" ht="15" x14ac:dyDescent="0.25">
      <c r="A66" s="22"/>
      <c r="B66" s="45"/>
      <c r="C66" s="45"/>
      <c r="D66" s="27"/>
      <c r="E66" s="21"/>
      <c r="F66" s="21"/>
      <c r="G66" s="94"/>
      <c r="H66" s="94"/>
      <c r="I66" s="95"/>
      <c r="J66" s="95"/>
    </row>
    <row r="67" spans="1:12" x14ac:dyDescent="0.2">
      <c r="A67" s="114"/>
      <c r="B67" s="82" t="s">
        <v>2</v>
      </c>
      <c r="C67" s="29"/>
      <c r="E67" s="30"/>
      <c r="F67" s="29"/>
      <c r="G67" s="98"/>
      <c r="H67" s="98"/>
      <c r="I67" s="98"/>
      <c r="J67" s="98"/>
    </row>
    <row r="68" spans="1:12" x14ac:dyDescent="0.2">
      <c r="A68" s="114"/>
      <c r="B68" s="43" t="s">
        <v>8</v>
      </c>
      <c r="C68" s="29"/>
      <c r="E68" s="30"/>
      <c r="F68" s="29"/>
      <c r="G68" s="98"/>
      <c r="H68" s="98"/>
      <c r="I68" s="98"/>
      <c r="J68" s="98"/>
    </row>
    <row r="69" spans="1:12" customFormat="1" ht="15.75" customHeight="1" x14ac:dyDescent="0.25">
      <c r="A69" s="114"/>
      <c r="B69" s="83" t="s">
        <v>23</v>
      </c>
      <c r="C69" s="29"/>
      <c r="D69" s="34"/>
      <c r="E69" s="30"/>
      <c r="F69" s="29"/>
      <c r="G69" s="98"/>
      <c r="H69" s="98"/>
      <c r="I69" s="98"/>
      <c r="J69" s="98"/>
    </row>
    <row r="70" spans="1:12" x14ac:dyDescent="0.2">
      <c r="A70" s="114"/>
      <c r="B70" s="30"/>
      <c r="C70" s="29"/>
      <c r="D70" s="46"/>
      <c r="E70" s="30"/>
      <c r="F70" s="29"/>
      <c r="G70" s="98"/>
      <c r="H70" s="98"/>
      <c r="I70" s="98"/>
      <c r="J70" s="98"/>
    </row>
    <row r="71" spans="1:12" ht="15" x14ac:dyDescent="0.25">
      <c r="A71" s="114"/>
      <c r="B71" s="31"/>
      <c r="C71" s="29"/>
      <c r="D71" s="46"/>
      <c r="E71" s="5">
        <v>2</v>
      </c>
      <c r="F71" s="1" t="s">
        <v>4</v>
      </c>
      <c r="G71" s="92"/>
      <c r="H71" s="92"/>
      <c r="I71" s="93">
        <f>E71*G71</f>
        <v>0</v>
      </c>
      <c r="J71" s="93">
        <f>E71*H71</f>
        <v>0</v>
      </c>
      <c r="K71" s="99"/>
      <c r="L71" s="99"/>
    </row>
    <row r="72" spans="1:12" ht="15" x14ac:dyDescent="0.25">
      <c r="A72" s="22"/>
      <c r="B72" s="45"/>
      <c r="C72" s="45"/>
      <c r="D72" s="27"/>
      <c r="E72" s="21"/>
      <c r="F72" s="21"/>
      <c r="G72" s="94"/>
      <c r="H72" s="94"/>
      <c r="I72" s="95"/>
      <c r="J72" s="95"/>
    </row>
    <row r="73" spans="1:12" x14ac:dyDescent="0.2">
      <c r="A73" s="114"/>
      <c r="B73" s="82" t="s">
        <v>2</v>
      </c>
      <c r="C73" s="29"/>
      <c r="E73" s="30"/>
      <c r="F73" s="29"/>
      <c r="G73" s="98"/>
      <c r="H73" s="98"/>
      <c r="I73" s="98"/>
      <c r="J73" s="98"/>
    </row>
    <row r="74" spans="1:12" x14ac:dyDescent="0.2">
      <c r="A74" s="114"/>
      <c r="B74" s="43" t="s">
        <v>8</v>
      </c>
      <c r="C74" s="29"/>
      <c r="E74" s="30"/>
      <c r="F74" s="29"/>
      <c r="G74" s="98"/>
      <c r="H74" s="98"/>
      <c r="I74" s="98"/>
      <c r="J74" s="98"/>
    </row>
    <row r="75" spans="1:12" ht="15" x14ac:dyDescent="0.25">
      <c r="A75" s="114"/>
      <c r="B75" s="83" t="s">
        <v>33</v>
      </c>
      <c r="C75" s="29"/>
      <c r="E75" s="30"/>
      <c r="F75" s="29"/>
      <c r="G75" s="98"/>
      <c r="H75" s="98"/>
      <c r="I75" s="98"/>
      <c r="J75" s="98"/>
    </row>
    <row r="76" spans="1:12" x14ac:dyDescent="0.2">
      <c r="A76" s="114"/>
      <c r="B76" s="30"/>
      <c r="C76" s="29"/>
      <c r="D76" s="46"/>
      <c r="E76" s="30"/>
      <c r="F76" s="29"/>
      <c r="G76" s="98"/>
      <c r="H76" s="98"/>
      <c r="I76" s="98"/>
      <c r="J76" s="98"/>
    </row>
    <row r="77" spans="1:12" ht="15" x14ac:dyDescent="0.25">
      <c r="A77" s="114"/>
      <c r="B77" s="31"/>
      <c r="C77" s="29"/>
      <c r="D77" s="46"/>
      <c r="E77" s="5">
        <v>1</v>
      </c>
      <c r="F77" s="1" t="s">
        <v>4</v>
      </c>
      <c r="G77" s="92"/>
      <c r="H77" s="92"/>
      <c r="I77" s="93">
        <f>E77*G77</f>
        <v>0</v>
      </c>
      <c r="J77" s="93">
        <f>E77*H77</f>
        <v>0</v>
      </c>
      <c r="K77" s="99"/>
      <c r="L77" s="99"/>
    </row>
    <row r="78" spans="1:12" ht="15" x14ac:dyDescent="0.25">
      <c r="A78" s="22"/>
      <c r="B78" s="45"/>
      <c r="C78" s="45"/>
      <c r="D78" s="27"/>
      <c r="E78" s="21"/>
      <c r="F78" s="21"/>
      <c r="G78" s="94"/>
      <c r="H78" s="94"/>
      <c r="I78" s="95"/>
      <c r="J78" s="95"/>
    </row>
    <row r="79" spans="1:12" x14ac:dyDescent="0.2">
      <c r="A79" s="114"/>
      <c r="B79" s="82" t="s">
        <v>2</v>
      </c>
      <c r="C79" s="29"/>
      <c r="E79" s="30"/>
      <c r="F79" s="29"/>
      <c r="G79" s="98"/>
      <c r="H79" s="98"/>
      <c r="I79" s="98"/>
      <c r="J79" s="98"/>
    </row>
    <row r="80" spans="1:12" x14ac:dyDescent="0.2">
      <c r="A80" s="114"/>
      <c r="B80" s="43" t="s">
        <v>8</v>
      </c>
      <c r="C80" s="29"/>
      <c r="E80" s="30"/>
      <c r="F80" s="29"/>
      <c r="G80" s="98"/>
      <c r="H80" s="98"/>
      <c r="I80" s="98"/>
      <c r="J80" s="98"/>
    </row>
    <row r="81" spans="1:12" ht="15" x14ac:dyDescent="0.25">
      <c r="A81" s="114"/>
      <c r="B81" s="83" t="s">
        <v>24</v>
      </c>
      <c r="C81" s="29"/>
      <c r="E81" s="30"/>
      <c r="F81" s="29"/>
      <c r="G81" s="98"/>
      <c r="H81" s="98"/>
      <c r="I81" s="98"/>
      <c r="J81" s="98"/>
    </row>
    <row r="82" spans="1:12" x14ac:dyDescent="0.2">
      <c r="A82" s="114"/>
      <c r="B82" s="30"/>
      <c r="C82" s="29"/>
      <c r="D82" s="46"/>
      <c r="E82" s="30"/>
      <c r="F82" s="29"/>
      <c r="G82" s="98"/>
      <c r="H82" s="98"/>
      <c r="I82" s="98"/>
      <c r="J82" s="98"/>
    </row>
    <row r="83" spans="1:12" ht="15" x14ac:dyDescent="0.25">
      <c r="A83" s="114"/>
      <c r="B83" s="31"/>
      <c r="C83" s="29"/>
      <c r="D83" s="46"/>
      <c r="E83" s="5">
        <v>1</v>
      </c>
      <c r="F83" s="1" t="s">
        <v>4</v>
      </c>
      <c r="G83" s="92"/>
      <c r="H83" s="92"/>
      <c r="I83" s="93">
        <f>E83*G83</f>
        <v>0</v>
      </c>
      <c r="J83" s="93">
        <f>E83*H83</f>
        <v>0</v>
      </c>
      <c r="K83" s="99"/>
      <c r="L83" s="99"/>
    </row>
    <row r="84" spans="1:12" ht="15" x14ac:dyDescent="0.25">
      <c r="A84" s="22"/>
      <c r="B84" s="45"/>
      <c r="C84" s="45"/>
      <c r="D84" s="27"/>
      <c r="E84" s="21"/>
      <c r="F84" s="21"/>
      <c r="G84" s="94"/>
      <c r="H84" s="94"/>
      <c r="I84" s="95"/>
      <c r="J84" s="95"/>
    </row>
    <row r="85" spans="1:12" x14ac:dyDescent="0.2">
      <c r="A85" s="114"/>
      <c r="B85" s="82" t="s">
        <v>2</v>
      </c>
      <c r="C85" s="29"/>
      <c r="E85" s="30"/>
      <c r="F85" s="29"/>
      <c r="G85" s="98"/>
      <c r="H85" s="98"/>
      <c r="I85" s="98"/>
      <c r="J85" s="98"/>
    </row>
    <row r="86" spans="1:12" x14ac:dyDescent="0.2">
      <c r="A86" s="114"/>
      <c r="B86" s="43" t="s">
        <v>8</v>
      </c>
      <c r="C86" s="29"/>
      <c r="E86" s="30"/>
      <c r="F86" s="29"/>
      <c r="G86" s="98"/>
      <c r="H86" s="98"/>
      <c r="I86" s="98"/>
      <c r="J86" s="98"/>
    </row>
    <row r="87" spans="1:12" ht="15" x14ac:dyDescent="0.25">
      <c r="A87" s="114"/>
      <c r="B87" s="83" t="s">
        <v>17</v>
      </c>
      <c r="C87" s="29"/>
      <c r="E87" s="30"/>
      <c r="F87" s="29"/>
      <c r="G87" s="98"/>
      <c r="H87" s="98"/>
      <c r="I87" s="98"/>
      <c r="J87" s="98"/>
    </row>
    <row r="88" spans="1:12" x14ac:dyDescent="0.2">
      <c r="A88" s="114"/>
      <c r="B88" s="30"/>
      <c r="C88" s="29"/>
      <c r="D88" s="46"/>
      <c r="E88" s="30"/>
      <c r="F88" s="29"/>
      <c r="G88" s="98"/>
      <c r="H88" s="98"/>
      <c r="I88" s="98"/>
      <c r="J88" s="98"/>
    </row>
    <row r="89" spans="1:12" ht="15" x14ac:dyDescent="0.25">
      <c r="A89" s="114"/>
      <c r="B89" s="31"/>
      <c r="C89" s="29"/>
      <c r="D89" s="46"/>
      <c r="E89" s="5">
        <v>1</v>
      </c>
      <c r="F89" s="1" t="s">
        <v>4</v>
      </c>
      <c r="G89" s="92"/>
      <c r="H89" s="92"/>
      <c r="I89" s="93">
        <f>E89*G89</f>
        <v>0</v>
      </c>
      <c r="J89" s="93">
        <f>E89*H89</f>
        <v>0</v>
      </c>
      <c r="K89" s="99"/>
      <c r="L89" s="99"/>
    </row>
    <row r="90" spans="1:12" ht="15" x14ac:dyDescent="0.25">
      <c r="A90" s="22"/>
      <c r="B90" s="45"/>
      <c r="C90" s="45"/>
      <c r="D90" s="27"/>
      <c r="E90" s="21"/>
      <c r="F90" s="21"/>
      <c r="G90" s="94"/>
      <c r="H90" s="94"/>
      <c r="I90" s="95"/>
      <c r="J90" s="95"/>
    </row>
    <row r="91" spans="1:12" x14ac:dyDescent="0.2">
      <c r="A91" s="114"/>
      <c r="B91" s="82" t="s">
        <v>2</v>
      </c>
      <c r="C91" s="29"/>
      <c r="E91" s="30"/>
      <c r="F91" s="29"/>
      <c r="G91" s="98"/>
      <c r="H91" s="98"/>
      <c r="I91" s="98"/>
      <c r="J91" s="98"/>
    </row>
    <row r="92" spans="1:12" x14ac:dyDescent="0.2">
      <c r="A92" s="114"/>
      <c r="B92" s="43" t="s">
        <v>8</v>
      </c>
      <c r="C92" s="29"/>
      <c r="E92" s="30"/>
      <c r="F92" s="29"/>
      <c r="G92" s="98"/>
      <c r="H92" s="98"/>
      <c r="I92" s="98"/>
      <c r="J92" s="98"/>
    </row>
    <row r="93" spans="1:12" ht="15" x14ac:dyDescent="0.25">
      <c r="A93" s="114"/>
      <c r="B93" s="83" t="s">
        <v>25</v>
      </c>
      <c r="C93" s="29"/>
      <c r="E93" s="30"/>
      <c r="F93" s="29"/>
      <c r="G93" s="98"/>
      <c r="H93" s="98"/>
      <c r="I93" s="98"/>
      <c r="J93" s="98"/>
    </row>
    <row r="94" spans="1:12" x14ac:dyDescent="0.2">
      <c r="A94" s="114"/>
      <c r="B94" s="30"/>
      <c r="C94" s="29"/>
      <c r="D94" s="46"/>
      <c r="E94" s="30"/>
      <c r="F94" s="29"/>
      <c r="G94" s="98"/>
      <c r="H94" s="98"/>
      <c r="I94" s="98"/>
      <c r="J94" s="98"/>
    </row>
    <row r="95" spans="1:12" ht="15" x14ac:dyDescent="0.25">
      <c r="A95" s="114"/>
      <c r="B95" s="31"/>
      <c r="C95" s="29"/>
      <c r="D95" s="46"/>
      <c r="E95" s="5">
        <v>1</v>
      </c>
      <c r="F95" s="1" t="s">
        <v>4</v>
      </c>
      <c r="G95" s="92"/>
      <c r="H95" s="92"/>
      <c r="I95" s="93">
        <f>E95*G95</f>
        <v>0</v>
      </c>
      <c r="J95" s="93">
        <f>E95*H95</f>
        <v>0</v>
      </c>
      <c r="K95" s="99"/>
      <c r="L95" s="99"/>
    </row>
    <row r="96" spans="1:12" ht="15" x14ac:dyDescent="0.25">
      <c r="A96" s="22"/>
      <c r="B96" s="45"/>
      <c r="C96" s="45"/>
      <c r="D96" s="27"/>
      <c r="E96" s="21"/>
      <c r="F96" s="21"/>
      <c r="G96" s="94"/>
      <c r="H96" s="94"/>
      <c r="I96" s="95"/>
      <c r="J96" s="95"/>
    </row>
    <row r="97" spans="1:12" x14ac:dyDescent="0.2">
      <c r="A97" s="114"/>
      <c r="B97" s="82" t="s">
        <v>2</v>
      </c>
      <c r="C97" s="29"/>
      <c r="E97" s="30"/>
      <c r="F97" s="29"/>
      <c r="G97" s="98"/>
      <c r="H97" s="98"/>
      <c r="I97" s="98"/>
      <c r="J97" s="98"/>
    </row>
    <row r="98" spans="1:12" x14ac:dyDescent="0.2">
      <c r="A98" s="114"/>
      <c r="B98" s="43" t="s">
        <v>8</v>
      </c>
      <c r="C98" s="29"/>
      <c r="E98" s="30"/>
      <c r="F98" s="29"/>
      <c r="G98" s="98"/>
      <c r="H98" s="98"/>
      <c r="I98" s="98"/>
      <c r="J98" s="98"/>
    </row>
    <row r="99" spans="1:12" ht="15" x14ac:dyDescent="0.25">
      <c r="A99" s="114"/>
      <c r="B99" s="83" t="s">
        <v>26</v>
      </c>
      <c r="C99" s="29"/>
      <c r="E99" s="30"/>
      <c r="F99" s="29"/>
      <c r="G99" s="98"/>
      <c r="H99" s="98"/>
      <c r="I99" s="98"/>
      <c r="J99" s="98"/>
    </row>
    <row r="100" spans="1:12" x14ac:dyDescent="0.2">
      <c r="A100" s="114"/>
      <c r="B100" s="30"/>
      <c r="C100" s="29"/>
      <c r="D100" s="46"/>
      <c r="E100" s="30"/>
      <c r="F100" s="29"/>
      <c r="G100" s="98"/>
      <c r="H100" s="98"/>
      <c r="I100" s="98"/>
      <c r="J100" s="98"/>
    </row>
    <row r="101" spans="1:12" ht="15" x14ac:dyDescent="0.25">
      <c r="A101" s="114"/>
      <c r="B101" s="31"/>
      <c r="C101" s="29"/>
      <c r="D101" s="46"/>
      <c r="E101" s="5">
        <v>1</v>
      </c>
      <c r="F101" s="1" t="s">
        <v>4</v>
      </c>
      <c r="G101" s="92"/>
      <c r="H101" s="92"/>
      <c r="I101" s="93">
        <f>E101*G101</f>
        <v>0</v>
      </c>
      <c r="J101" s="93">
        <f>E101*H101</f>
        <v>0</v>
      </c>
      <c r="K101" s="99"/>
      <c r="L101" s="99"/>
    </row>
    <row r="102" spans="1:12" ht="15" x14ac:dyDescent="0.25">
      <c r="A102" s="22"/>
      <c r="B102" s="45"/>
      <c r="C102" s="45"/>
      <c r="D102" s="27"/>
      <c r="E102" s="21"/>
      <c r="F102" s="21"/>
      <c r="G102" s="94"/>
      <c r="H102" s="94"/>
      <c r="I102" s="95"/>
      <c r="J102" s="95"/>
    </row>
    <row r="103" spans="1:12" x14ac:dyDescent="0.2">
      <c r="A103" s="114"/>
      <c r="B103" s="82" t="s">
        <v>2</v>
      </c>
      <c r="C103" s="29"/>
      <c r="E103" s="30"/>
      <c r="F103" s="29"/>
      <c r="G103" s="98"/>
      <c r="H103" s="98"/>
      <c r="I103" s="98"/>
      <c r="J103" s="98"/>
    </row>
    <row r="104" spans="1:12" x14ac:dyDescent="0.2">
      <c r="A104" s="114"/>
      <c r="B104" s="43" t="s">
        <v>8</v>
      </c>
      <c r="C104" s="29"/>
      <c r="E104" s="30"/>
      <c r="F104" s="29"/>
      <c r="G104" s="98"/>
      <c r="H104" s="98"/>
      <c r="I104" s="98"/>
      <c r="J104" s="98"/>
    </row>
    <row r="105" spans="1:12" ht="15" x14ac:dyDescent="0.25">
      <c r="A105" s="114"/>
      <c r="B105" s="83" t="s">
        <v>27</v>
      </c>
      <c r="C105" s="29"/>
      <c r="E105" s="30"/>
      <c r="F105" s="29"/>
      <c r="G105" s="98"/>
      <c r="H105" s="98"/>
      <c r="I105" s="98"/>
      <c r="J105" s="98"/>
    </row>
    <row r="106" spans="1:12" x14ac:dyDescent="0.2">
      <c r="A106" s="114"/>
      <c r="B106" s="30"/>
      <c r="C106" s="29"/>
      <c r="D106" s="46"/>
      <c r="E106" s="30"/>
      <c r="F106" s="29"/>
      <c r="G106" s="98"/>
      <c r="H106" s="98"/>
      <c r="I106" s="98"/>
      <c r="J106" s="98"/>
    </row>
    <row r="107" spans="1:12" ht="15" x14ac:dyDescent="0.25">
      <c r="A107" s="114"/>
      <c r="B107" s="31"/>
      <c r="C107" s="29"/>
      <c r="D107" s="46"/>
      <c r="E107" s="5">
        <v>1</v>
      </c>
      <c r="F107" s="1" t="s">
        <v>4</v>
      </c>
      <c r="G107" s="92"/>
      <c r="H107" s="92"/>
      <c r="I107" s="93">
        <f>E107*G107</f>
        <v>0</v>
      </c>
      <c r="J107" s="93">
        <f>E107*H107</f>
        <v>0</v>
      </c>
      <c r="K107" s="99"/>
      <c r="L107" s="99"/>
    </row>
    <row r="108" spans="1:12" ht="15" x14ac:dyDescent="0.25">
      <c r="A108" s="22"/>
      <c r="B108" s="45"/>
      <c r="C108" s="45"/>
      <c r="D108" s="27"/>
      <c r="E108" s="21"/>
      <c r="F108" s="21"/>
      <c r="G108" s="94"/>
      <c r="H108" s="94"/>
      <c r="I108" s="95"/>
      <c r="J108" s="95"/>
    </row>
    <row r="109" spans="1:12" x14ac:dyDescent="0.2">
      <c r="A109" s="114"/>
      <c r="B109" s="82" t="s">
        <v>2</v>
      </c>
      <c r="C109" s="36"/>
      <c r="D109" s="53"/>
      <c r="E109" s="30"/>
      <c r="F109" s="29"/>
      <c r="G109" s="98"/>
      <c r="H109" s="98"/>
      <c r="I109" s="98"/>
      <c r="J109" s="98"/>
    </row>
    <row r="110" spans="1:12" x14ac:dyDescent="0.2">
      <c r="A110" s="114"/>
      <c r="B110" s="43" t="s">
        <v>8</v>
      </c>
      <c r="C110" s="29"/>
      <c r="D110" s="55"/>
      <c r="E110" s="30"/>
      <c r="F110" s="29"/>
      <c r="G110" s="98"/>
      <c r="H110" s="98"/>
      <c r="I110" s="98"/>
      <c r="J110" s="98"/>
    </row>
    <row r="111" spans="1:12" ht="15" customHeight="1" x14ac:dyDescent="0.2">
      <c r="A111" s="114"/>
      <c r="B111" s="132" t="s">
        <v>28</v>
      </c>
      <c r="C111" s="133"/>
      <c r="D111" s="134"/>
      <c r="E111" s="30"/>
      <c r="F111" s="29"/>
      <c r="G111" s="98"/>
      <c r="H111" s="98"/>
      <c r="I111" s="98"/>
      <c r="J111" s="98"/>
    </row>
    <row r="112" spans="1:12" ht="16.5" customHeight="1" x14ac:dyDescent="0.2">
      <c r="A112" s="114"/>
      <c r="B112" s="132"/>
      <c r="C112" s="133"/>
      <c r="D112" s="134"/>
      <c r="E112" s="30"/>
      <c r="F112" s="29"/>
      <c r="G112" s="98"/>
      <c r="H112" s="98"/>
      <c r="I112" s="98"/>
      <c r="J112" s="98"/>
    </row>
    <row r="113" spans="1:12" ht="15" x14ac:dyDescent="0.25">
      <c r="A113" s="114"/>
      <c r="B113" s="31"/>
      <c r="C113" s="32"/>
      <c r="D113" s="84"/>
      <c r="E113" s="5">
        <v>1</v>
      </c>
      <c r="F113" s="1" t="s">
        <v>4</v>
      </c>
      <c r="G113" s="92"/>
      <c r="H113" s="92"/>
      <c r="I113" s="93">
        <f>E113*G113</f>
        <v>0</v>
      </c>
      <c r="J113" s="93">
        <f>E113*H113</f>
        <v>0</v>
      </c>
      <c r="K113" s="99"/>
      <c r="L113" s="99"/>
    </row>
    <row r="114" spans="1:12" ht="15" x14ac:dyDescent="0.25">
      <c r="A114" s="22"/>
      <c r="B114" s="45"/>
      <c r="C114" s="45"/>
      <c r="D114" s="27"/>
      <c r="E114" s="21"/>
      <c r="F114" s="21"/>
      <c r="G114" s="94"/>
      <c r="H114" s="94"/>
      <c r="I114" s="95"/>
      <c r="J114" s="95"/>
    </row>
    <row r="115" spans="1:12" x14ac:dyDescent="0.2">
      <c r="A115" s="114"/>
      <c r="B115" s="82" t="s">
        <v>2</v>
      </c>
      <c r="C115" s="29"/>
      <c r="E115" s="30"/>
      <c r="F115" s="29"/>
      <c r="G115" s="98"/>
      <c r="H115" s="98"/>
      <c r="I115" s="98"/>
      <c r="J115" s="98"/>
    </row>
    <row r="116" spans="1:12" x14ac:dyDescent="0.2">
      <c r="A116" s="114"/>
      <c r="B116" s="43" t="s">
        <v>8</v>
      </c>
      <c r="C116" s="29"/>
      <c r="E116" s="30"/>
      <c r="F116" s="29"/>
      <c r="G116" s="98"/>
      <c r="H116" s="98"/>
      <c r="I116" s="98"/>
      <c r="J116" s="98"/>
    </row>
    <row r="117" spans="1:12" ht="15" x14ac:dyDescent="0.25">
      <c r="A117" s="114"/>
      <c r="B117" s="83" t="s">
        <v>29</v>
      </c>
      <c r="C117" s="29"/>
      <c r="E117" s="30"/>
      <c r="F117" s="29"/>
      <c r="G117" s="98"/>
      <c r="H117" s="98"/>
      <c r="I117" s="98"/>
      <c r="J117" s="98"/>
    </row>
    <row r="118" spans="1:12" x14ac:dyDescent="0.2">
      <c r="A118" s="114"/>
      <c r="B118" s="30"/>
      <c r="C118" s="29"/>
      <c r="D118" s="46"/>
      <c r="E118" s="30"/>
      <c r="F118" s="29"/>
      <c r="G118" s="98"/>
      <c r="H118" s="98"/>
      <c r="I118" s="98"/>
      <c r="J118" s="98"/>
    </row>
    <row r="119" spans="1:12" ht="15" x14ac:dyDescent="0.25">
      <c r="A119" s="114"/>
      <c r="B119" s="31"/>
      <c r="C119" s="29"/>
      <c r="D119" s="46"/>
      <c r="E119" s="5">
        <v>1</v>
      </c>
      <c r="F119" s="1" t="s">
        <v>4</v>
      </c>
      <c r="G119" s="92"/>
      <c r="H119" s="92"/>
      <c r="I119" s="93">
        <f>E119*G119</f>
        <v>0</v>
      </c>
      <c r="J119" s="93">
        <f>E119*H119</f>
        <v>0</v>
      </c>
      <c r="K119" s="99"/>
      <c r="L119" s="99"/>
    </row>
    <row r="120" spans="1:12" ht="15" x14ac:dyDescent="0.25">
      <c r="A120" s="22"/>
      <c r="B120" s="45"/>
      <c r="C120" s="45"/>
      <c r="D120" s="27"/>
      <c r="E120" s="21"/>
      <c r="F120" s="21"/>
      <c r="G120" s="94"/>
      <c r="H120" s="94"/>
      <c r="I120" s="95"/>
      <c r="J120" s="95"/>
    </row>
    <row r="121" spans="1:12" x14ac:dyDescent="0.2">
      <c r="A121" s="114"/>
      <c r="B121" s="82" t="s">
        <v>2</v>
      </c>
      <c r="C121" s="29"/>
      <c r="E121" s="30"/>
      <c r="F121" s="29"/>
      <c r="G121" s="98"/>
      <c r="H121" s="98"/>
      <c r="I121" s="98"/>
      <c r="J121" s="98"/>
    </row>
    <row r="122" spans="1:12" x14ac:dyDescent="0.2">
      <c r="A122" s="114"/>
      <c r="B122" s="43" t="s">
        <v>8</v>
      </c>
      <c r="C122" s="29"/>
      <c r="E122" s="30"/>
      <c r="F122" s="29"/>
      <c r="G122" s="98"/>
      <c r="H122" s="98"/>
      <c r="I122" s="98"/>
      <c r="J122" s="98"/>
    </row>
    <row r="123" spans="1:12" ht="15" x14ac:dyDescent="0.25">
      <c r="A123" s="114"/>
      <c r="B123" s="83" t="s">
        <v>30</v>
      </c>
      <c r="C123" s="29"/>
      <c r="E123" s="30"/>
      <c r="F123" s="29"/>
      <c r="G123" s="98"/>
      <c r="H123" s="98"/>
      <c r="I123" s="98"/>
      <c r="J123" s="98"/>
    </row>
    <row r="124" spans="1:12" x14ac:dyDescent="0.2">
      <c r="A124" s="114"/>
      <c r="B124" s="30"/>
      <c r="C124" s="29"/>
      <c r="D124" s="46"/>
      <c r="E124" s="30"/>
      <c r="F124" s="29"/>
      <c r="G124" s="98"/>
      <c r="H124" s="98"/>
      <c r="I124" s="98"/>
      <c r="J124" s="98"/>
    </row>
    <row r="125" spans="1:12" ht="15" x14ac:dyDescent="0.25">
      <c r="A125" s="114"/>
      <c r="B125" s="31"/>
      <c r="C125" s="29"/>
      <c r="D125" s="46"/>
      <c r="E125" s="5">
        <v>1</v>
      </c>
      <c r="F125" s="1" t="s">
        <v>4</v>
      </c>
      <c r="G125" s="92"/>
      <c r="H125" s="92"/>
      <c r="I125" s="93">
        <f>E125*G125</f>
        <v>0</v>
      </c>
      <c r="J125" s="93">
        <f>E125*H125</f>
        <v>0</v>
      </c>
      <c r="K125" s="99"/>
      <c r="L125" s="99"/>
    </row>
    <row r="126" spans="1:12" ht="15" x14ac:dyDescent="0.25">
      <c r="A126" s="22"/>
      <c r="B126" s="45"/>
      <c r="C126" s="45"/>
      <c r="D126" s="27"/>
      <c r="E126" s="21"/>
      <c r="F126" s="21"/>
      <c r="G126" s="94"/>
      <c r="H126" s="94"/>
      <c r="I126" s="95"/>
      <c r="J126" s="95"/>
    </row>
    <row r="127" spans="1:12" x14ac:dyDescent="0.2">
      <c r="A127" s="114"/>
      <c r="B127" s="82" t="s">
        <v>2</v>
      </c>
      <c r="C127" s="36"/>
      <c r="D127" s="53"/>
      <c r="E127" s="30"/>
      <c r="F127" s="29"/>
      <c r="G127" s="98"/>
      <c r="H127" s="98"/>
      <c r="I127" s="98"/>
      <c r="J127" s="98"/>
    </row>
    <row r="128" spans="1:12" x14ac:dyDescent="0.2">
      <c r="A128" s="114"/>
      <c r="B128" s="43" t="s">
        <v>8</v>
      </c>
      <c r="C128" s="29"/>
      <c r="D128" s="55"/>
      <c r="E128" s="30"/>
      <c r="F128" s="29"/>
      <c r="G128" s="98"/>
      <c r="H128" s="98"/>
      <c r="I128" s="98"/>
      <c r="J128" s="98"/>
    </row>
    <row r="129" spans="1:12" ht="15" customHeight="1" x14ac:dyDescent="0.2">
      <c r="A129" s="114"/>
      <c r="B129" s="135" t="s">
        <v>31</v>
      </c>
      <c r="C129" s="136"/>
      <c r="D129" s="137"/>
      <c r="E129" s="30"/>
      <c r="F129" s="29"/>
      <c r="G129" s="98"/>
      <c r="H129" s="98"/>
      <c r="I129" s="98"/>
      <c r="J129" s="98"/>
    </row>
    <row r="130" spans="1:12" ht="16.5" customHeight="1" x14ac:dyDescent="0.2">
      <c r="A130" s="114"/>
      <c r="B130" s="135"/>
      <c r="C130" s="136"/>
      <c r="D130" s="137"/>
      <c r="E130" s="30"/>
      <c r="F130" s="29"/>
      <c r="G130" s="98"/>
      <c r="H130" s="98"/>
      <c r="I130" s="98"/>
      <c r="J130" s="98"/>
    </row>
    <row r="131" spans="1:12" ht="15" x14ac:dyDescent="0.25">
      <c r="A131" s="114"/>
      <c r="B131" s="31"/>
      <c r="C131" s="32"/>
      <c r="D131" s="84"/>
      <c r="E131" s="5">
        <v>1</v>
      </c>
      <c r="F131" s="1" t="s">
        <v>4</v>
      </c>
      <c r="G131" s="92"/>
      <c r="H131" s="92"/>
      <c r="I131" s="93">
        <f>E131*G131</f>
        <v>0</v>
      </c>
      <c r="J131" s="93">
        <f>E131*H131</f>
        <v>0</v>
      </c>
      <c r="K131" s="99"/>
      <c r="L131" s="99"/>
    </row>
    <row r="132" spans="1:12" ht="15" x14ac:dyDescent="0.25">
      <c r="A132" s="22"/>
      <c r="B132" s="45"/>
      <c r="C132" s="45"/>
      <c r="D132" s="27"/>
      <c r="E132" s="21"/>
      <c r="F132" s="21"/>
      <c r="G132" s="94"/>
      <c r="H132" s="94"/>
      <c r="I132" s="95"/>
      <c r="J132" s="95"/>
    </row>
    <row r="133" spans="1:12" x14ac:dyDescent="0.2">
      <c r="A133" s="114"/>
      <c r="B133" s="82" t="s">
        <v>2</v>
      </c>
      <c r="C133" s="29"/>
      <c r="E133" s="30"/>
      <c r="F133" s="29"/>
      <c r="G133" s="98"/>
      <c r="H133" s="98"/>
      <c r="I133" s="98"/>
      <c r="J133" s="98"/>
    </row>
    <row r="134" spans="1:12" x14ac:dyDescent="0.2">
      <c r="A134" s="114"/>
      <c r="B134" s="43" t="s">
        <v>8</v>
      </c>
      <c r="C134" s="29"/>
      <c r="E134" s="30"/>
      <c r="F134" s="29"/>
      <c r="G134" s="98"/>
      <c r="H134" s="98"/>
      <c r="I134" s="98"/>
      <c r="J134" s="98"/>
    </row>
    <row r="135" spans="1:12" ht="15" x14ac:dyDescent="0.25">
      <c r="A135" s="114"/>
      <c r="B135" s="83" t="s">
        <v>20</v>
      </c>
      <c r="C135" s="29"/>
      <c r="E135" s="30"/>
      <c r="F135" s="29"/>
      <c r="G135" s="98"/>
      <c r="H135" s="98"/>
      <c r="I135" s="98"/>
      <c r="J135" s="98"/>
    </row>
    <row r="136" spans="1:12" x14ac:dyDescent="0.2">
      <c r="A136" s="114"/>
      <c r="B136" s="30"/>
      <c r="C136" s="29"/>
      <c r="D136" s="46"/>
      <c r="E136" s="30"/>
      <c r="F136" s="29"/>
      <c r="G136" s="98"/>
      <c r="H136" s="98"/>
      <c r="I136" s="98"/>
      <c r="J136" s="98"/>
    </row>
    <row r="137" spans="1:12" ht="15" x14ac:dyDescent="0.25">
      <c r="A137" s="114"/>
      <c r="B137" s="31"/>
      <c r="C137" s="29"/>
      <c r="D137" s="46"/>
      <c r="E137" s="5">
        <v>2</v>
      </c>
      <c r="F137" s="1" t="s">
        <v>4</v>
      </c>
      <c r="G137" s="92"/>
      <c r="H137" s="92"/>
      <c r="I137" s="93">
        <f>E137*G137</f>
        <v>0</v>
      </c>
      <c r="J137" s="93">
        <f>E137*H137</f>
        <v>0</v>
      </c>
      <c r="K137" s="99"/>
      <c r="L137" s="99"/>
    </row>
    <row r="138" spans="1:12" ht="15" x14ac:dyDescent="0.25">
      <c r="A138" s="22"/>
      <c r="B138" s="45"/>
      <c r="C138" s="45"/>
      <c r="D138" s="27"/>
      <c r="E138" s="21"/>
      <c r="F138" s="21"/>
      <c r="G138" s="94"/>
      <c r="H138" s="94"/>
      <c r="I138" s="95"/>
      <c r="J138" s="95"/>
    </row>
    <row r="139" spans="1:12" x14ac:dyDescent="0.2">
      <c r="A139" s="114"/>
      <c r="B139" s="82" t="s">
        <v>2</v>
      </c>
      <c r="C139" s="36"/>
      <c r="D139" s="53"/>
      <c r="E139" s="30"/>
      <c r="F139" s="29"/>
      <c r="G139" s="98"/>
      <c r="H139" s="98"/>
      <c r="I139" s="98"/>
      <c r="J139" s="98"/>
    </row>
    <row r="140" spans="1:12" x14ac:dyDescent="0.2">
      <c r="A140" s="114"/>
      <c r="B140" s="43" t="s">
        <v>8</v>
      </c>
      <c r="C140" s="29"/>
      <c r="D140" s="55"/>
      <c r="E140" s="30"/>
      <c r="F140" s="29"/>
      <c r="G140" s="98"/>
      <c r="H140" s="98"/>
      <c r="I140" s="98"/>
      <c r="J140" s="98"/>
    </row>
    <row r="141" spans="1:12" ht="15" customHeight="1" x14ac:dyDescent="0.2">
      <c r="A141" s="114"/>
      <c r="B141" s="135" t="s">
        <v>19</v>
      </c>
      <c r="C141" s="136"/>
      <c r="D141" s="137"/>
      <c r="E141" s="30"/>
      <c r="F141" s="29"/>
      <c r="G141" s="98"/>
      <c r="H141" s="98"/>
      <c r="I141" s="98"/>
      <c r="J141" s="98"/>
    </row>
    <row r="142" spans="1:12" ht="15" customHeight="1" x14ac:dyDescent="0.2">
      <c r="A142" s="114"/>
      <c r="B142" s="85"/>
      <c r="C142" s="64"/>
      <c r="D142" s="65"/>
      <c r="E142" s="30"/>
      <c r="F142" s="29"/>
      <c r="G142" s="98"/>
      <c r="H142" s="98"/>
      <c r="I142" s="98"/>
      <c r="J142" s="98"/>
    </row>
    <row r="143" spans="1:12" ht="15" x14ac:dyDescent="0.25">
      <c r="A143" s="114"/>
      <c r="B143" s="31"/>
      <c r="C143" s="32"/>
      <c r="D143" s="84"/>
      <c r="E143" s="5">
        <v>1</v>
      </c>
      <c r="F143" s="1" t="s">
        <v>4</v>
      </c>
      <c r="G143" s="92"/>
      <c r="H143" s="92"/>
      <c r="I143" s="93">
        <f>E143*G143</f>
        <v>0</v>
      </c>
      <c r="J143" s="93">
        <f>E143*H143</f>
        <v>0</v>
      </c>
      <c r="K143" s="99"/>
      <c r="L143" s="99"/>
    </row>
    <row r="144" spans="1:12" ht="15" x14ac:dyDescent="0.25">
      <c r="A144" s="22"/>
      <c r="B144" s="45"/>
      <c r="C144" s="45"/>
      <c r="D144" s="27"/>
      <c r="E144" s="21"/>
      <c r="F144" s="21"/>
      <c r="G144" s="94"/>
      <c r="H144" s="94"/>
      <c r="I144" s="95"/>
      <c r="J144" s="95"/>
    </row>
    <row r="145" spans="1:12" x14ac:dyDescent="0.2">
      <c r="A145" s="114"/>
      <c r="B145" s="82" t="s">
        <v>2</v>
      </c>
      <c r="C145" s="29"/>
      <c r="E145" s="30"/>
      <c r="F145" s="29"/>
      <c r="G145" s="98"/>
      <c r="H145" s="98"/>
      <c r="I145" s="98"/>
      <c r="J145" s="98"/>
    </row>
    <row r="146" spans="1:12" x14ac:dyDescent="0.2">
      <c r="A146" s="114"/>
      <c r="B146" s="43" t="s">
        <v>8</v>
      </c>
      <c r="C146" s="29"/>
      <c r="E146" s="30"/>
      <c r="F146" s="29"/>
      <c r="G146" s="98"/>
      <c r="H146" s="98"/>
      <c r="I146" s="98"/>
      <c r="J146" s="98"/>
    </row>
    <row r="147" spans="1:12" ht="15" x14ac:dyDescent="0.25">
      <c r="A147" s="114"/>
      <c r="B147" s="83" t="s">
        <v>32</v>
      </c>
      <c r="C147" s="29"/>
      <c r="E147" s="30"/>
      <c r="F147" s="29"/>
      <c r="G147" s="98"/>
      <c r="H147" s="98"/>
      <c r="I147" s="98"/>
      <c r="J147" s="98"/>
    </row>
    <row r="148" spans="1:12" x14ac:dyDescent="0.2">
      <c r="A148" s="114"/>
      <c r="B148" s="30"/>
      <c r="C148" s="29"/>
      <c r="D148" s="46"/>
      <c r="E148" s="30"/>
      <c r="F148" s="29"/>
      <c r="G148" s="98"/>
      <c r="H148" s="98"/>
      <c r="I148" s="98"/>
      <c r="J148" s="98"/>
    </row>
    <row r="149" spans="1:12" ht="15" x14ac:dyDescent="0.25">
      <c r="A149" s="114"/>
      <c r="B149" s="31"/>
      <c r="C149" s="29"/>
      <c r="D149" s="46"/>
      <c r="E149" s="5">
        <v>1</v>
      </c>
      <c r="F149" s="1" t="s">
        <v>4</v>
      </c>
      <c r="G149" s="92"/>
      <c r="H149" s="92"/>
      <c r="I149" s="93">
        <f>E149*G149</f>
        <v>0</v>
      </c>
      <c r="J149" s="93">
        <f>E149*H149</f>
        <v>0</v>
      </c>
      <c r="K149" s="99"/>
      <c r="L149" s="99"/>
    </row>
    <row r="150" spans="1:12" ht="15" x14ac:dyDescent="0.25">
      <c r="A150" s="22"/>
      <c r="B150" s="45"/>
      <c r="C150" s="45"/>
      <c r="D150" s="27"/>
      <c r="E150" s="21"/>
      <c r="F150" s="21"/>
      <c r="G150" s="94"/>
      <c r="H150" s="94"/>
      <c r="I150" s="95"/>
      <c r="J150" s="95"/>
    </row>
    <row r="151" spans="1:12" x14ac:dyDescent="0.2">
      <c r="A151" s="114"/>
      <c r="B151" s="82" t="s">
        <v>2</v>
      </c>
      <c r="C151" s="29"/>
      <c r="E151" s="30"/>
      <c r="F151" s="29"/>
      <c r="G151" s="98"/>
      <c r="H151" s="98"/>
      <c r="I151" s="98"/>
      <c r="J151" s="98"/>
    </row>
    <row r="152" spans="1:12" x14ac:dyDescent="0.2">
      <c r="A152" s="114"/>
      <c r="B152" s="43" t="s">
        <v>8</v>
      </c>
      <c r="C152" s="29"/>
      <c r="E152" s="30"/>
      <c r="F152" s="29"/>
      <c r="G152" s="98"/>
      <c r="H152" s="98"/>
      <c r="I152" s="98"/>
      <c r="J152" s="98"/>
    </row>
    <row r="153" spans="1:12" ht="15" x14ac:dyDescent="0.25">
      <c r="A153" s="114"/>
      <c r="B153" s="83" t="s">
        <v>18</v>
      </c>
      <c r="C153" s="29"/>
      <c r="E153" s="30"/>
      <c r="F153" s="29"/>
      <c r="G153" s="98"/>
      <c r="H153" s="98"/>
      <c r="I153" s="98"/>
      <c r="J153" s="98"/>
    </row>
    <row r="154" spans="1:12" x14ac:dyDescent="0.2">
      <c r="A154" s="114"/>
      <c r="B154" s="30"/>
      <c r="C154" s="29"/>
      <c r="D154" s="46"/>
      <c r="E154" s="30"/>
      <c r="F154" s="29"/>
      <c r="G154" s="98"/>
      <c r="H154" s="98"/>
      <c r="I154" s="98"/>
      <c r="J154" s="98"/>
    </row>
    <row r="155" spans="1:12" ht="15" x14ac:dyDescent="0.25">
      <c r="A155" s="114"/>
      <c r="B155" s="31"/>
      <c r="C155" s="29"/>
      <c r="D155" s="46"/>
      <c r="E155" s="5">
        <v>1</v>
      </c>
      <c r="F155" s="1" t="s">
        <v>4</v>
      </c>
      <c r="G155" s="92"/>
      <c r="H155" s="92"/>
      <c r="I155" s="93">
        <f>E155*G155</f>
        <v>0</v>
      </c>
      <c r="J155" s="93">
        <f>E155*H155</f>
        <v>0</v>
      </c>
      <c r="K155" s="99"/>
      <c r="L155" s="99"/>
    </row>
    <row r="156" spans="1:12" ht="15" x14ac:dyDescent="0.25">
      <c r="A156" s="22"/>
      <c r="B156" s="45"/>
      <c r="C156" s="45"/>
      <c r="D156" s="27"/>
      <c r="E156" s="21"/>
      <c r="F156" s="21"/>
      <c r="G156" s="94" t="s">
        <v>49</v>
      </c>
      <c r="H156" s="94"/>
      <c r="I156" s="95"/>
      <c r="J156" s="95"/>
    </row>
    <row r="157" spans="1:12" ht="15" customHeight="1" x14ac:dyDescent="0.25">
      <c r="A157" s="22"/>
      <c r="B157" s="129" t="s">
        <v>13</v>
      </c>
      <c r="C157" s="130"/>
      <c r="D157" s="131"/>
      <c r="E157" s="21"/>
      <c r="F157" s="21"/>
      <c r="G157" s="94"/>
      <c r="H157" s="94"/>
      <c r="I157" s="102">
        <f>SUM(I7:I155)</f>
        <v>0</v>
      </c>
      <c r="J157" s="102">
        <f>SUM(J7:J155)</f>
        <v>0</v>
      </c>
    </row>
    <row r="158" spans="1:12" x14ac:dyDescent="0.2">
      <c r="D158" s="29"/>
    </row>
  </sheetData>
  <mergeCells count="31">
    <mergeCell ref="B111:D112"/>
    <mergeCell ref="B129:D130"/>
    <mergeCell ref="B141:D141"/>
    <mergeCell ref="A91:A95"/>
    <mergeCell ref="A97:A101"/>
    <mergeCell ref="A103:A107"/>
    <mergeCell ref="A109:A113"/>
    <mergeCell ref="A115:A119"/>
    <mergeCell ref="A121:A125"/>
    <mergeCell ref="B157:D157"/>
    <mergeCell ref="A127:A131"/>
    <mergeCell ref="A133:A137"/>
    <mergeCell ref="A139:A143"/>
    <mergeCell ref="A145:A149"/>
    <mergeCell ref="A151:A155"/>
    <mergeCell ref="A79:A83"/>
    <mergeCell ref="A49:A53"/>
    <mergeCell ref="A85:A89"/>
    <mergeCell ref="A1:J1"/>
    <mergeCell ref="A3:J3"/>
    <mergeCell ref="B4:D4"/>
    <mergeCell ref="A73:A77"/>
    <mergeCell ref="B46:D46"/>
    <mergeCell ref="A5:A7"/>
    <mergeCell ref="A9:A15"/>
    <mergeCell ref="A17:A27"/>
    <mergeCell ref="A41:A47"/>
    <mergeCell ref="A29:A39"/>
    <mergeCell ref="A55:A59"/>
    <mergeCell ref="A61:A65"/>
    <mergeCell ref="A67:A71"/>
  </mergeCells>
  <pageMargins left="0.23622047244094491" right="0.23622047244094491" top="0.74803149606299213" bottom="0.74803149606299213" header="0.31496062992125984" footer="0.31496062992125984"/>
  <pageSetup paperSize="9" scale="85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Összesítő</vt:lpstr>
      <vt:lpstr>Víz és csatorna</vt:lpstr>
      <vt:lpstr>Összesítő!Nyomtatási_terület</vt:lpstr>
      <vt:lpstr>Összesítő!Print_Area</vt:lpstr>
      <vt:lpstr>'Víz és csatorna'!Print_Area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2018-01-04T09:35:46Z</cp:lastPrinted>
  <dcterms:created xsi:type="dcterms:W3CDTF">2016-04-07T08:47:43Z</dcterms:created>
  <dcterms:modified xsi:type="dcterms:W3CDTF">2018-04-06T11:44:30Z</dcterms:modified>
</cp:coreProperties>
</file>